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56メカニズム一覧" sheetId="1" state="visible" r:id="rId3"/>
    <sheet name="ドライバー別集計" sheetId="2" state="visible" r:id="rId4"/>
    <sheet name="列の説明・注意事項" sheetId="3" state="visible" r:id="rId5"/>
  </sheets>
  <definedNames>
    <definedName function="false" hidden="true" localSheetId="0" name="_xlnm._FilterDatabase" vbProcedure="false">56メカニズム一覧!$A$1:$U$57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<sst xmlns="http://schemas.openxmlformats.org/spreadsheetml/2006/main" count="681" uniqueCount="227">
  <si>
    <t xml:space="preserve">No</t>
  </si>
  <si>
    <t xml:space="preserve">経路分類</t>
  </si>
  <si>
    <t xml:space="preserve">ドライバー</t>
  </si>
  <si>
    <t xml:space="preserve">メカニズム（日本語）</t>
  </si>
  <si>
    <t xml:space="preserve">メカニズム（英語原文）</t>
  </si>
  <si>
    <r>
      <rPr>
        <b val="true"/>
        <sz val="10"/>
        <color rgb="FFFFFFFF"/>
        <rFont val="Noto Sans CJK SC"/>
        <family val="2"/>
      </rPr>
      <t xml:space="preserve">個人</t>
    </r>
    <r>
      <rPr>
        <b val="true"/>
        <sz val="10"/>
        <color rgb="FFFFFFFF"/>
        <rFont val="Meiryo"/>
        <family val="0"/>
        <charset val="1"/>
      </rPr>
      <t xml:space="preserve">β
</t>
    </r>
    <r>
      <rPr>
        <b val="true"/>
        <sz val="10"/>
        <color rgb="FFFFFFFF"/>
        <rFont val="Noto Sans CJK SC"/>
        <family val="2"/>
      </rPr>
      <t xml:space="preserve">生活満足度</t>
    </r>
  </si>
  <si>
    <r>
      <rPr>
        <b val="true"/>
        <sz val="10"/>
        <color rgb="FFFFFFFF"/>
        <rFont val="Noto Sans CJK SC"/>
        <family val="2"/>
      </rPr>
      <t xml:space="preserve">個人</t>
    </r>
    <r>
      <rPr>
        <b val="true"/>
        <sz val="10"/>
        <color rgb="FFFFFFFF"/>
        <rFont val="Meiryo"/>
        <family val="0"/>
        <charset val="1"/>
      </rPr>
      <t xml:space="preserve">β
</t>
    </r>
    <r>
      <rPr>
        <b val="true"/>
        <sz val="10"/>
        <color rgb="FFFFFFFF"/>
        <rFont val="Noto Sans CJK SC"/>
        <family val="2"/>
      </rPr>
      <t xml:space="preserve">幸福</t>
    </r>
  </si>
  <si>
    <r>
      <rPr>
        <b val="true"/>
        <sz val="10"/>
        <color rgb="FFFFFFFF"/>
        <rFont val="Noto Sans CJK SC"/>
        <family val="2"/>
      </rPr>
      <t xml:space="preserve">国</t>
    </r>
    <r>
      <rPr>
        <b val="true"/>
        <sz val="10"/>
        <color rgb="FFFFFFFF"/>
        <rFont val="Meiryo"/>
        <family val="0"/>
        <charset val="1"/>
      </rPr>
      <t xml:space="preserve">β
</t>
    </r>
    <r>
      <rPr>
        <b val="true"/>
        <sz val="10"/>
        <color rgb="FFFFFFFF"/>
        <rFont val="Noto Sans CJK SC"/>
        <family val="2"/>
      </rPr>
      <t xml:space="preserve">生活満足度</t>
    </r>
  </si>
  <si>
    <r>
      <rPr>
        <b val="true"/>
        <sz val="10"/>
        <color rgb="FFFFFFFF"/>
        <rFont val="Noto Sans CJK SC"/>
        <family val="2"/>
      </rPr>
      <t xml:space="preserve">国</t>
    </r>
    <r>
      <rPr>
        <b val="true"/>
        <sz val="10"/>
        <color rgb="FFFFFFFF"/>
        <rFont val="Meiryo"/>
        <family val="0"/>
        <charset val="1"/>
      </rPr>
      <t xml:space="preserve">β
</t>
    </r>
    <r>
      <rPr>
        <b val="true"/>
        <sz val="10"/>
        <color rgb="FFFFFFFF"/>
        <rFont val="Noto Sans CJK SC"/>
        <family val="2"/>
      </rPr>
      <t xml:space="preserve">幸福</t>
    </r>
  </si>
  <si>
    <r>
      <rPr>
        <b val="true"/>
        <sz val="10"/>
        <color rgb="FFFFFFFF"/>
        <rFont val="Noto Sans CJK SC"/>
        <family val="2"/>
      </rPr>
      <t xml:space="preserve">国レベル相関</t>
    </r>
    <r>
      <rPr>
        <b val="true"/>
        <sz val="10"/>
        <color rgb="FFFFFFFF"/>
        <rFont val="Meiryo"/>
        <family val="0"/>
        <charset val="1"/>
      </rPr>
      <t xml:space="preserve">r
</t>
    </r>
    <r>
      <rPr>
        <b val="true"/>
        <sz val="10"/>
        <color rgb="FFFFFFFF"/>
        <rFont val="Noto Sans CJK SC"/>
        <family val="2"/>
      </rPr>
      <t xml:space="preserve">生活満足度</t>
    </r>
  </si>
  <si>
    <r>
      <rPr>
        <b val="true"/>
        <sz val="10"/>
        <color rgb="FFFFFFFF"/>
        <rFont val="Noto Sans CJK SC"/>
        <family val="2"/>
      </rPr>
      <t xml:space="preserve">国レベル相関</t>
    </r>
    <r>
      <rPr>
        <b val="true"/>
        <sz val="10"/>
        <color rgb="FFFFFFFF"/>
        <rFont val="Meiryo"/>
        <family val="0"/>
        <charset val="1"/>
      </rPr>
      <t xml:space="preserve">r
</t>
    </r>
    <r>
      <rPr>
        <b val="true"/>
        <sz val="10"/>
        <color rgb="FFFFFFFF"/>
        <rFont val="Noto Sans CJK SC"/>
        <family val="2"/>
      </rPr>
      <t xml:space="preserve">幸福</t>
    </r>
  </si>
  <si>
    <r>
      <rPr>
        <b val="true"/>
        <sz val="10"/>
        <color rgb="FFFFFFFF"/>
        <rFont val="Meiryo"/>
        <family val="0"/>
        <charset val="1"/>
      </rPr>
      <t xml:space="preserve">Wald
</t>
    </r>
    <r>
      <rPr>
        <b val="true"/>
        <sz val="10"/>
        <color rgb="FFFFFFFF"/>
        <rFont val="Noto Sans CJK SC"/>
        <family val="2"/>
      </rPr>
      <t xml:space="preserve">生活満足度</t>
    </r>
  </si>
  <si>
    <r>
      <rPr>
        <b val="true"/>
        <sz val="10"/>
        <color rgb="FFFFFFFF"/>
        <rFont val="Noto Sans CJK SC"/>
        <family val="2"/>
      </rPr>
      <t xml:space="preserve">有意
</t>
    </r>
    <r>
      <rPr>
        <b val="true"/>
        <sz val="10"/>
        <color rgb="FFFFFFFF"/>
        <rFont val="Meiryo"/>
        <family val="0"/>
        <charset val="1"/>
      </rPr>
      <t xml:space="preserve">(LS)</t>
    </r>
  </si>
  <si>
    <r>
      <rPr>
        <b val="true"/>
        <sz val="10"/>
        <color rgb="FFFFFFFF"/>
        <rFont val="Meiryo"/>
        <family val="0"/>
        <charset val="1"/>
      </rPr>
      <t xml:space="preserve">Wald
</t>
    </r>
    <r>
      <rPr>
        <b val="true"/>
        <sz val="10"/>
        <color rgb="FFFFFFFF"/>
        <rFont val="Noto Sans CJK SC"/>
        <family val="2"/>
      </rPr>
      <t xml:space="preserve">幸福</t>
    </r>
  </si>
  <si>
    <r>
      <rPr>
        <b val="true"/>
        <sz val="10"/>
        <color rgb="FFFFFFFF"/>
        <rFont val="Noto Sans CJK SC"/>
        <family val="2"/>
      </rPr>
      <t xml:space="preserve">有意
</t>
    </r>
    <r>
      <rPr>
        <b val="true"/>
        <sz val="10"/>
        <color rgb="FFFFFFFF"/>
        <rFont val="Meiryo"/>
        <family val="0"/>
        <charset val="1"/>
      </rPr>
      <t xml:space="preserve">(</t>
    </r>
    <r>
      <rPr>
        <b val="true"/>
        <sz val="10"/>
        <color rgb="FFFFFFFF"/>
        <rFont val="Noto Sans CJK SC"/>
        <family val="2"/>
      </rPr>
      <t xml:space="preserve">幸福</t>
    </r>
    <r>
      <rPr>
        <b val="true"/>
        <sz val="10"/>
        <color rgb="FFFFFFFF"/>
        <rFont val="Meiryo"/>
        <family val="0"/>
        <charset val="1"/>
      </rPr>
      <t xml:space="preserve">)</t>
    </r>
  </si>
  <si>
    <t xml:space="preserve">文化普遍性
生活満足度</t>
  </si>
  <si>
    <t xml:space="preserve">文化普遍性
幸福</t>
  </si>
  <si>
    <t xml:space="preserve">東アジア（儒教アジア）
での確認【導出】</t>
  </si>
  <si>
    <t xml:space="preserve">効果の向き</t>
  </si>
  <si>
    <t xml:space="preserve">個人と国の効果差
【導出】</t>
  </si>
  <si>
    <t xml:space="preserve">備考</t>
  </si>
  <si>
    <r>
      <rPr>
        <sz val="10"/>
        <rFont val="Meiryo"/>
        <family val="0"/>
        <charset val="1"/>
      </rPr>
      <t xml:space="preserve">A. </t>
    </r>
    <r>
      <rPr>
        <sz val="10"/>
        <rFont val="Noto Sans CJK SC"/>
        <family val="2"/>
      </rPr>
      <t xml:space="preserve">共同体主義経路</t>
    </r>
  </si>
  <si>
    <t xml:space="preserve">啓蒙（啓蒙の理念と制度を育てる）</t>
  </si>
  <si>
    <t xml:space="preserve">自国の政治システムは人々が政府の行動に発言権を持てるようにしていると信じる</t>
  </si>
  <si>
    <t xml:space="preserve">Believing that country's political system allows people to have a say in what the government does</t>
  </si>
  <si>
    <t xml:space="preserve">いいえ</t>
  </si>
  <si>
    <t xml:space="preserve">要確認（文化圏間で不均一）</t>
  </si>
  <si>
    <t xml:space="preserve">正</t>
  </si>
  <si>
    <t xml:space="preserve">有意差なし</t>
  </si>
  <si>
    <t xml:space="preserve">解放（個人の解放を可能にする社会）</t>
  </si>
  <si>
    <t xml:space="preserve">同性愛者を隣人として受け入れる用意がある</t>
  </si>
  <si>
    <t xml:space="preserve">Being ready to have homosexuals as neighbors</t>
  </si>
  <si>
    <t xml:space="preserve">**</t>
  </si>
  <si>
    <t xml:space="preserve">.</t>
  </si>
  <si>
    <t xml:space="preserve">はい</t>
  </si>
  <si>
    <t xml:space="preserve">○ 確認あり</t>
  </si>
  <si>
    <t xml:space="preserve">生活満足度のみ有意</t>
  </si>
  <si>
    <r>
      <rPr>
        <sz val="10"/>
        <rFont val="Noto Sans CJK SC"/>
        <family val="2"/>
      </rPr>
      <t xml:space="preserve">国</t>
    </r>
    <r>
      <rPr>
        <sz val="10"/>
        <rFont val="Meiryo"/>
        <family val="0"/>
        <charset val="1"/>
      </rPr>
      <t xml:space="preserve">β</t>
    </r>
    <r>
      <rPr>
        <sz val="10"/>
        <rFont val="Noto Sans CJK SC"/>
        <family val="2"/>
      </rPr>
      <t xml:space="preserve">が本群で最大。個人</t>
    </r>
    <r>
      <rPr>
        <sz val="10"/>
        <rFont val="Meiryo"/>
        <family val="0"/>
        <charset val="1"/>
      </rPr>
      <t xml:space="preserve">β</t>
    </r>
    <r>
      <rPr>
        <sz val="10"/>
        <rFont val="Noto Sans CJK SC"/>
        <family val="2"/>
      </rPr>
      <t xml:space="preserve">はほぼゼロ＝共同体主義経路の典型</t>
    </r>
  </si>
  <si>
    <t xml:space="preserve">同性愛者も他のカップルと同じくらい良い親だと同意する</t>
  </si>
  <si>
    <t xml:space="preserve">Agreeing that homosexuals are as good parents as other couples</t>
  </si>
  <si>
    <t xml:space="preserve">***</t>
  </si>
  <si>
    <t xml:space="preserve">自国への移民は貧しい人々が新しい生活を築くのを助けると信じる</t>
  </si>
  <si>
    <t xml:space="preserve">Believing that immigration in one's country helps poor people establish new lives</t>
  </si>
  <si>
    <t xml:space="preserve">*</t>
  </si>
  <si>
    <t xml:space="preserve">仕事が乏しいとき雇用主は自国民を移民より優先すべきだと信じる</t>
  </si>
  <si>
    <t xml:space="preserve">Believing that when jobs are scarce, employers should prioritize (nation) people over immigrants</t>
  </si>
  <si>
    <t xml:space="preserve">△ 一部（生活満足度のみ）</t>
  </si>
  <si>
    <t xml:space="preserve">負</t>
  </si>
  <si>
    <t xml:space="preserve">両方で有意</t>
  </si>
  <si>
    <t xml:space="preserve">この考えが広まった社会は幸福度が低い</t>
  </si>
  <si>
    <t xml:space="preserve">自国の選挙では有権者に真の選択肢が提供されていると信じる</t>
  </si>
  <si>
    <t xml:space="preserve">Believing that voters are offered a genuine choice in the country's elections</t>
  </si>
  <si>
    <t xml:space="preserve">地方選挙で積極的に投票する</t>
  </si>
  <si>
    <t xml:space="preserve">Active voting in elections at the local level</t>
  </si>
  <si>
    <t xml:space="preserve">移民は国の発展に良い影響を与えると信じる</t>
  </si>
  <si>
    <t xml:space="preserve">Believing in positive impact of immigrants on the development of the country</t>
  </si>
  <si>
    <t xml:space="preserve">幸福のみ有意</t>
  </si>
  <si>
    <t xml:space="preserve">同性愛は正当化されうると考える</t>
  </si>
  <si>
    <t xml:space="preserve">Thinking that homosexuality is justifiable</t>
  </si>
  <si>
    <t xml:space="preserve">男性のほうが政治指導者に向いていると同意する</t>
  </si>
  <si>
    <t xml:space="preserve">Agreeing that men make better political leaders than women do</t>
  </si>
  <si>
    <t xml:space="preserve">ジャーナリストは自国の選挙を公正に報道していると信じる</t>
  </si>
  <si>
    <t xml:space="preserve">Believing that journalists provide fair coverage of country's elections</t>
  </si>
  <si>
    <t xml:space="preserve">子どもを持つことは社会に対する義務だと信じる</t>
  </si>
  <si>
    <t xml:space="preserve">Believing that having children is a duty towards society</t>
  </si>
  <si>
    <t xml:space="preserve">生殖の自由に関する項目。この規範が強い社会は幸福度が低い</t>
  </si>
  <si>
    <t xml:space="preserve">自国への移民は労働力の有用な職を埋めると信じる</t>
  </si>
  <si>
    <t xml:space="preserve">Believing that immigration in one's country fills useful jobs in the workforce</t>
  </si>
  <si>
    <t xml:space="preserve">分類なし</t>
  </si>
  <si>
    <t xml:space="preserve">芸術・音楽・教育団体の積極的メンバーである</t>
  </si>
  <si>
    <t xml:space="preserve">Being an active member of an art, music, or educational organization</t>
  </si>
  <si>
    <t xml:space="preserve">幸福でのみ基準到達</t>
  </si>
  <si>
    <t xml:space="preserve">テレビニュースを情報源として扱う</t>
  </si>
  <si>
    <t xml:space="preserve">Treating TV news as information source</t>
  </si>
  <si>
    <t xml:space="preserve">自国への移民は文化的多様性を強めると信じる</t>
  </si>
  <si>
    <t xml:space="preserve">Believing that immigration in one's country strengthens cultural diversity</t>
  </si>
  <si>
    <t xml:space="preserve">スポーツ・レクリエーション団体の積極的メンバーである</t>
  </si>
  <si>
    <t xml:space="preserve">Being an active member of a sport or recreational organization</t>
  </si>
  <si>
    <t xml:space="preserve">男性のほうが企業経営者に向いていると同意する</t>
  </si>
  <si>
    <t xml:space="preserve">Agreeing that men make better business executives than women do</t>
  </si>
  <si>
    <t xml:space="preserve">科学と宗教が対立するときは常に宗教が正しいと信じる</t>
  </si>
  <si>
    <t xml:space="preserve">Believing that whenever science and religion conflict, religion is always right</t>
  </si>
  <si>
    <r>
      <rPr>
        <sz val="10"/>
        <rFont val="Meiryo"/>
        <family val="0"/>
        <charset val="1"/>
      </rPr>
      <t xml:space="preserve">B. </t>
    </r>
    <r>
      <rPr>
        <sz val="10"/>
        <rFont val="Noto Sans CJK SC"/>
        <family val="2"/>
      </rPr>
      <t xml:space="preserve">個人主義経路</t>
    </r>
  </si>
  <si>
    <t xml:space="preserve">ニーズ（基本的な人間のニーズを満たす）</t>
  </si>
  <si>
    <t xml:space="preserve">現金収入がない状態が自分や家族に頻繁だと感じる</t>
  </si>
  <si>
    <t xml:space="preserve">Perceiving going without a cash income as frequent for oneself or one's family</t>
  </si>
  <si>
    <r>
      <rPr>
        <sz val="10"/>
        <rFont val="Meiryo"/>
        <family val="0"/>
        <charset val="1"/>
      </rPr>
      <t xml:space="preserve">56</t>
    </r>
    <r>
      <rPr>
        <sz val="10"/>
        <rFont val="Noto Sans CJK SC"/>
        <family val="2"/>
      </rPr>
      <t xml:space="preserve">項目中で個人</t>
    </r>
    <r>
      <rPr>
        <sz val="10"/>
        <rFont val="Meiryo"/>
        <family val="0"/>
        <charset val="1"/>
      </rPr>
      <t xml:space="preserve">β</t>
    </r>
    <r>
      <rPr>
        <sz val="10"/>
        <rFont val="Noto Sans CJK SC"/>
        <family val="2"/>
      </rPr>
      <t xml:space="preserve">が最大級（負方向）</t>
    </r>
  </si>
  <si>
    <t xml:space="preserve">十分な食べ物がない状態が自分や家族に頻繁だと感じる</t>
  </si>
  <si>
    <t xml:space="preserve">Perceiving going without enough food to eat as frequent for oneself or one's family</t>
  </si>
  <si>
    <t xml:space="preserve">必要な薬・治療を受けられない状態が自分や家族に頻繁だと感じる</t>
  </si>
  <si>
    <t xml:space="preserve">Perceiving going without needed medicine/treatment as frequent for oneself or one's family</t>
  </si>
  <si>
    <t xml:space="preserve">近隣で安全だと感じる</t>
  </si>
  <si>
    <t xml:space="preserve">Feeling secure in neighborhood</t>
  </si>
  <si>
    <r>
      <rPr>
        <sz val="10"/>
        <rFont val="Noto Sans CJK SC"/>
        <family val="2"/>
      </rPr>
      <t xml:space="preserve">世俗的価値観を支持する（</t>
    </r>
    <r>
      <rPr>
        <sz val="10"/>
        <rFont val="Meiryo"/>
        <family val="0"/>
        <charset val="1"/>
      </rPr>
      <t xml:space="preserve">Welzel</t>
    </r>
    <r>
      <rPr>
        <sz val="10"/>
        <rFont val="Noto Sans CJK SC"/>
        <family val="2"/>
      </rPr>
      <t xml:space="preserve">の尺度）</t>
    </r>
  </si>
  <si>
    <t xml:space="preserve">Endorsing secular values (as proposed by Welzel)</t>
  </si>
  <si>
    <t xml:space="preserve">家族を信頼する</t>
  </si>
  <si>
    <t xml:space="preserve">Trusting your family</t>
  </si>
  <si>
    <t xml:space="preserve">統治（実効的な統治・安全の制度）</t>
  </si>
  <si>
    <t xml:space="preserve">政治システムの働きに満足している</t>
  </si>
  <si>
    <t xml:space="preserve">Being satisfied with the performance of the political system</t>
  </si>
  <si>
    <t xml:space="preserve">自国を誇りに思う</t>
  </si>
  <si>
    <t xml:space="preserve">Feeling proud of one's country</t>
  </si>
  <si>
    <t xml:space="preserve">自宅で犯罪に対し安全でないと感じることが頻繁だ</t>
  </si>
  <si>
    <t xml:space="preserve">Perceiving feeling unsafe from crime in one's own home as frequent for oneself or one's family</t>
  </si>
  <si>
    <t xml:space="preserve">安全な住まいを持てない状態が頻繁だ</t>
  </si>
  <si>
    <t xml:space="preserve">Perceiving going without a safe shelter over one's head</t>
  </si>
  <si>
    <r>
      <rPr>
        <sz val="10"/>
        <rFont val="Noto Sans CJK SC"/>
        <family val="2"/>
      </rPr>
      <t xml:space="preserve">個人と国の差は</t>
    </r>
    <r>
      <rPr>
        <sz val="10"/>
        <rFont val="Meiryo"/>
        <family val="0"/>
        <charset val="1"/>
      </rPr>
      <t xml:space="preserve">Wald</t>
    </r>
    <r>
      <rPr>
        <sz val="10"/>
        <rFont val="Noto Sans CJK SC"/>
        <family val="2"/>
      </rPr>
      <t xml:space="preserve">非有意</t>
    </r>
  </si>
  <si>
    <t xml:space="preserve">科学技術は世界をより悪くすると信じる</t>
  </si>
  <si>
    <t xml:space="preserve">Believing that science and technology make the world worse off</t>
  </si>
  <si>
    <t xml:space="preserve">※次項と符号が同方向。原表のラベルと尺度の向きが一致していない可能性あり</t>
  </si>
  <si>
    <t xml:space="preserve">科学技術は次世代により多くの機会をもたらすと信じる</t>
  </si>
  <si>
    <t xml:space="preserve">Believing that science and technology provide more opportunities for the next generation</t>
  </si>
  <si>
    <t xml:space="preserve">※前項と符号が同方向。原表のラベルと尺度の向きが一致していない可能性あり</t>
  </si>
  <si>
    <t xml:space="preserve">警察への信頼</t>
  </si>
  <si>
    <t xml:space="preserve">Having confidence in the police</t>
  </si>
  <si>
    <t xml:space="preserve">民主主義の重要性を信じる</t>
  </si>
  <si>
    <t xml:space="preserve">Believing in the importance of democracy</t>
  </si>
  <si>
    <t xml:space="preserve">△ 一部（幸福のみ）</t>
  </si>
  <si>
    <t xml:space="preserve">生活満足度でのみ基準到達</t>
  </si>
  <si>
    <t xml:space="preserve">所得格差が存在すること（格差を是認する立場）</t>
  </si>
  <si>
    <t xml:space="preserve">The existence of income differences</t>
  </si>
  <si>
    <t xml:space="preserve">司法制度・裁判所への信頼</t>
  </si>
  <si>
    <t xml:space="preserve">Having confidence in justice system and courts</t>
  </si>
  <si>
    <t xml:space="preserve">銀行への信頼</t>
  </si>
  <si>
    <t xml:space="preserve">Having confidence in banks</t>
  </si>
  <si>
    <t xml:space="preserve">内集団（小さな内集団のつながり）</t>
  </si>
  <si>
    <t xml:space="preserve">個人的に知っている人を信頼する</t>
  </si>
  <si>
    <t xml:space="preserve">Trusting people you know personally</t>
  </si>
  <si>
    <t xml:space="preserve">内集団ドライバーで唯一の個人主義経路</t>
  </si>
  <si>
    <t xml:space="preserve">政府への信頼</t>
  </si>
  <si>
    <t xml:space="preserve">Having confidence in government</t>
  </si>
  <si>
    <t xml:space="preserve">行政サービスへの信頼</t>
  </si>
  <si>
    <t xml:space="preserve">Having confidence in civil services</t>
  </si>
  <si>
    <t xml:space="preserve">軍への信頼</t>
  </si>
  <si>
    <t xml:space="preserve">Having confidence in armed forces</t>
  </si>
  <si>
    <t xml:space="preserve">選挙への信頼</t>
  </si>
  <si>
    <t xml:space="preserve">Having confidence in election</t>
  </si>
  <si>
    <t xml:space="preserve">議会への信頼</t>
  </si>
  <si>
    <t xml:space="preserve">Having confidence in parliament</t>
  </si>
  <si>
    <t xml:space="preserve">自国に近しさを感じる</t>
  </si>
  <si>
    <t xml:space="preserve">Feeling close to one's country</t>
  </si>
  <si>
    <r>
      <rPr>
        <sz val="10"/>
        <rFont val="Meiryo"/>
        <family val="0"/>
        <charset val="1"/>
      </rPr>
      <t xml:space="preserve">C. </t>
    </r>
    <r>
      <rPr>
        <sz val="10"/>
        <rFont val="Noto Sans CJK SC"/>
        <family val="2"/>
      </rPr>
      <t xml:space="preserve">両経路が同方向</t>
    </r>
  </si>
  <si>
    <t xml:space="preserve">世帯の家計状況に満足している</t>
  </si>
  <si>
    <t xml:space="preserve">Being satisfied with the financial situation of one's household</t>
  </si>
  <si>
    <r>
      <rPr>
        <sz val="10"/>
        <rFont val="Meiryo"/>
        <family val="0"/>
        <charset val="1"/>
      </rPr>
      <t xml:space="preserve">56</t>
    </r>
    <r>
      <rPr>
        <sz val="10"/>
        <rFont val="Noto Sans CJK SC"/>
        <family val="2"/>
      </rPr>
      <t xml:space="preserve">項目中で個人</t>
    </r>
    <r>
      <rPr>
        <sz val="10"/>
        <rFont val="Meiryo"/>
        <family val="0"/>
        <charset val="1"/>
      </rPr>
      <t xml:space="preserve">β</t>
    </r>
    <r>
      <rPr>
        <sz val="10"/>
        <rFont val="Noto Sans CJK SC"/>
        <family val="2"/>
      </rPr>
      <t xml:space="preserve">最大。ただし個人＞国で差は有意</t>
    </r>
  </si>
  <si>
    <t xml:space="preserve">選択の自由と統制感が大きいと感じる</t>
  </si>
  <si>
    <t xml:space="preserve">Feeling that one has a lot of freedom of choice and control</t>
  </si>
  <si>
    <r>
      <rPr>
        <sz val="10"/>
        <rFont val="Noto Sans CJK SC"/>
        <family val="2"/>
      </rPr>
      <t xml:space="preserve">個人</t>
    </r>
    <r>
      <rPr>
        <sz val="10"/>
        <rFont val="Meiryo"/>
        <family val="0"/>
        <charset val="1"/>
      </rPr>
      <t xml:space="preserve">β</t>
    </r>
    <r>
      <rPr>
        <sz val="10"/>
        <rFont val="Noto Sans CJK SC"/>
        <family val="2"/>
      </rPr>
      <t xml:space="preserve">第</t>
    </r>
    <r>
      <rPr>
        <sz val="10"/>
        <rFont val="Meiryo"/>
        <family val="0"/>
        <charset val="1"/>
      </rPr>
      <t xml:space="preserve">2</t>
    </r>
    <r>
      <rPr>
        <sz val="10"/>
        <rFont val="Noto Sans CJK SC"/>
        <family val="2"/>
      </rPr>
      <t xml:space="preserve">位</t>
    </r>
  </si>
  <si>
    <t xml:space="preserve">主観的な健康状態</t>
  </si>
  <si>
    <t xml:space="preserve">State of health (subjective)</t>
  </si>
  <si>
    <r>
      <rPr>
        <sz val="10"/>
        <rFont val="Noto Sans CJK SC"/>
        <family val="2"/>
      </rPr>
      <t xml:space="preserve">個人</t>
    </r>
    <r>
      <rPr>
        <sz val="10"/>
        <rFont val="Meiryo"/>
        <family val="0"/>
        <charset val="1"/>
      </rPr>
      <t xml:space="preserve">β</t>
    </r>
    <r>
      <rPr>
        <sz val="10"/>
        <rFont val="Noto Sans CJK SC"/>
        <family val="2"/>
      </rPr>
      <t xml:space="preserve">第</t>
    </r>
    <r>
      <rPr>
        <sz val="10"/>
        <rFont val="Meiryo"/>
        <family val="0"/>
        <charset val="1"/>
      </rPr>
      <t xml:space="preserve">3</t>
    </r>
    <r>
      <rPr>
        <sz val="10"/>
        <rFont val="Noto Sans CJK SC"/>
        <family val="2"/>
      </rPr>
      <t xml:space="preserve">位。幸福では</t>
    </r>
    <r>
      <rPr>
        <sz val="10"/>
        <rFont val="Meiryo"/>
        <family val="0"/>
        <charset val="1"/>
      </rPr>
      <t xml:space="preserve">.35</t>
    </r>
    <r>
      <rPr>
        <sz val="10"/>
        <rFont val="Noto Sans CJK SC"/>
        <family val="2"/>
      </rPr>
      <t xml:space="preserve">と最大</t>
    </r>
  </si>
  <si>
    <t xml:space="preserve">自国は今日、民主的に統治されていると認識する</t>
  </si>
  <si>
    <t xml:space="preserve">Perceiving that one's country is being governed democratically today</t>
  </si>
  <si>
    <r>
      <rPr>
        <sz val="10"/>
        <rFont val="Noto Sans CJK SC"/>
        <family val="2"/>
      </rPr>
      <t xml:space="preserve">個人と国の差は</t>
    </r>
    <r>
      <rPr>
        <sz val="10"/>
        <rFont val="Meiryo"/>
        <family val="0"/>
        <charset val="1"/>
      </rPr>
      <t xml:space="preserve">Wald</t>
    </r>
    <r>
      <rPr>
        <sz val="10"/>
        <rFont val="Noto Sans CJK SC"/>
        <family val="2"/>
      </rPr>
      <t xml:space="preserve">非有意＝両経路が同程度</t>
    </r>
  </si>
  <si>
    <t xml:space="preserve">個人の人権が今日、尊重されていると認識する</t>
  </si>
  <si>
    <t xml:space="preserve">Perceiving that individual human rights are respected nowadays</t>
  </si>
  <si>
    <t xml:space="preserve">解放ドライバーで唯一、両経路が働く項目</t>
  </si>
  <si>
    <t xml:space="preserve">大学への信頼</t>
  </si>
  <si>
    <t xml:space="preserve">Having confidence in universities</t>
  </si>
  <si>
    <t xml:space="preserve">環境保護運動への信頼</t>
  </si>
  <si>
    <t xml:space="preserve">Having confidence in the environmental protection movement</t>
  </si>
  <si>
    <t xml:space="preserve">主要な地域機関への信頼</t>
  </si>
  <si>
    <t xml:space="preserve">Having confidence in major regional organization</t>
  </si>
  <si>
    <t xml:space="preserve">女性運動への信頼</t>
  </si>
  <si>
    <t xml:space="preserve">Having confidence in the Womens's Movement</t>
  </si>
  <si>
    <r>
      <rPr>
        <sz val="10"/>
        <rFont val="Meiryo"/>
        <family val="0"/>
        <charset val="1"/>
      </rPr>
      <t xml:space="preserve">D. </t>
    </r>
    <r>
      <rPr>
        <sz val="10"/>
        <rFont val="Noto Sans CJK SC"/>
        <family val="2"/>
      </rPr>
      <t xml:space="preserve">両経路が逆方向</t>
    </r>
  </si>
  <si>
    <t xml:space="preserve">科学技術は自分の生活をより健康で楽で快適にすると信じる</t>
  </si>
  <si>
    <t xml:space="preserve">Believing that science and technology make one's life healthier, easier, and more comfortable</t>
  </si>
  <si>
    <t xml:space="preserve">個人＝正／社会＝負</t>
  </si>
  <si>
    <t xml:space="preserve">個人には正・社会には負</t>
  </si>
  <si>
    <t xml:space="preserve">自分の村・町・市に近しさを感じる</t>
  </si>
  <si>
    <t xml:space="preserve">Feeling close to one's village, town or city</t>
  </si>
  <si>
    <t xml:space="preserve">自分の地区・地域に近しさを感じる</t>
  </si>
  <si>
    <t xml:space="preserve">Feeling close to one's district, region</t>
  </si>
  <si>
    <t xml:space="preserve">近隣を信頼する</t>
  </si>
  <si>
    <t xml:space="preserve">Trusting one's neighborhood</t>
  </si>
  <si>
    <r>
      <rPr>
        <b val="true"/>
        <sz val="13"/>
        <rFont val="Noto Sans CJK SC"/>
        <family val="2"/>
      </rPr>
      <t xml:space="preserve">ドライバー </t>
    </r>
    <r>
      <rPr>
        <b val="true"/>
        <sz val="13"/>
        <rFont val="Meiryo"/>
        <family val="0"/>
        <charset val="1"/>
      </rPr>
      <t xml:space="preserve">× </t>
    </r>
    <r>
      <rPr>
        <b val="true"/>
        <sz val="13"/>
        <rFont val="Noto Sans CJK SC"/>
        <family val="2"/>
      </rPr>
      <t xml:space="preserve">経路分類 の項目数</t>
    </r>
  </si>
  <si>
    <r>
      <rPr>
        <i val="true"/>
        <sz val="9"/>
        <color rgb="FF808080"/>
        <rFont val="Noto Sans CJK SC"/>
        <family val="2"/>
      </rPr>
      <t xml:space="preserve">セルはすべて『</t>
    </r>
    <r>
      <rPr>
        <i val="true"/>
        <sz val="9"/>
        <color rgb="FF808080"/>
        <rFont val="Meiryo"/>
        <family val="0"/>
        <charset val="1"/>
      </rPr>
      <t xml:space="preserve">56</t>
    </r>
    <r>
      <rPr>
        <i val="true"/>
        <sz val="9"/>
        <color rgb="FF808080"/>
        <rFont val="Noto Sans CJK SC"/>
        <family val="2"/>
      </rPr>
      <t xml:space="preserve">メカニズム一覧』シートを参照する</t>
    </r>
    <r>
      <rPr>
        <i val="true"/>
        <sz val="9"/>
        <color rgb="FF808080"/>
        <rFont val="Meiryo"/>
        <family val="0"/>
        <charset val="1"/>
      </rPr>
      <t xml:space="preserve">COUNTIFS</t>
    </r>
    <r>
      <rPr>
        <i val="true"/>
        <sz val="9"/>
        <color rgb="FF808080"/>
        <rFont val="Noto Sans CJK SC"/>
        <family val="2"/>
      </rPr>
      <t xml:space="preserve">式です。元表を編集すると自動更新されます。</t>
    </r>
  </si>
  <si>
    <r>
      <rPr>
        <b val="true"/>
        <sz val="10"/>
        <color rgb="FFFFFFFF"/>
        <rFont val="Meiryo"/>
        <family val="0"/>
        <charset val="1"/>
      </rPr>
      <t xml:space="preserve">A. </t>
    </r>
    <r>
      <rPr>
        <b val="true"/>
        <sz val="10"/>
        <color rgb="FFFFFFFF"/>
        <rFont val="Noto Sans CJK SC"/>
        <family val="2"/>
      </rPr>
      <t xml:space="preserve">共同体主義経路</t>
    </r>
  </si>
  <si>
    <r>
      <rPr>
        <b val="true"/>
        <sz val="10"/>
        <color rgb="FFFFFFFF"/>
        <rFont val="Meiryo"/>
        <family val="0"/>
        <charset val="1"/>
      </rPr>
      <t xml:space="preserve">B. </t>
    </r>
    <r>
      <rPr>
        <b val="true"/>
        <sz val="10"/>
        <color rgb="FFFFFFFF"/>
        <rFont val="Noto Sans CJK SC"/>
        <family val="2"/>
      </rPr>
      <t xml:space="preserve">個人主義経路</t>
    </r>
  </si>
  <si>
    <r>
      <rPr>
        <b val="true"/>
        <sz val="10"/>
        <color rgb="FFFFFFFF"/>
        <rFont val="Meiryo"/>
        <family val="0"/>
        <charset val="1"/>
      </rPr>
      <t xml:space="preserve">C. </t>
    </r>
    <r>
      <rPr>
        <b val="true"/>
        <sz val="10"/>
        <color rgb="FFFFFFFF"/>
        <rFont val="Noto Sans CJK SC"/>
        <family val="2"/>
      </rPr>
      <t xml:space="preserve">両経路が同方向</t>
    </r>
  </si>
  <si>
    <r>
      <rPr>
        <b val="true"/>
        <sz val="10"/>
        <color rgb="FFFFFFFF"/>
        <rFont val="Meiryo"/>
        <family val="0"/>
        <charset val="1"/>
      </rPr>
      <t xml:space="preserve">D. </t>
    </r>
    <r>
      <rPr>
        <b val="true"/>
        <sz val="10"/>
        <color rgb="FFFFFFFF"/>
        <rFont val="Noto Sans CJK SC"/>
        <family val="2"/>
      </rPr>
      <t xml:space="preserve">両経路が逆方向</t>
    </r>
  </si>
  <si>
    <t xml:space="preserve">合計</t>
  </si>
  <si>
    <t xml:space="preserve">東アジア（儒教アジア）での確認の内訳</t>
  </si>
  <si>
    <t xml:space="preserve">出典</t>
  </si>
  <si>
    <r>
      <rPr>
        <sz val="10"/>
        <rFont val="Meiryo"/>
        <family val="0"/>
        <charset val="1"/>
      </rPr>
      <t xml:space="preserve">Palikot, E., Haas, B. W., Takemura, K., &amp; Kryś, K. Global Mapping of Happiness: Mechanisms, Drivers, and Pathways to Societal Happiness. Table 1 </t>
    </r>
    <r>
      <rPr>
        <sz val="10"/>
        <rFont val="Noto Sans CJK SC"/>
        <family val="2"/>
      </rPr>
      <t xml:space="preserve">および </t>
    </r>
    <r>
      <rPr>
        <sz val="10"/>
        <rFont val="Meiryo"/>
        <family val="0"/>
        <charset val="1"/>
      </rPr>
      <t xml:space="preserve">Table 2</t>
    </r>
    <r>
      <rPr>
        <sz val="10"/>
        <rFont val="Noto Sans CJK SC"/>
        <family val="2"/>
      </rPr>
      <t xml:space="preserve">。</t>
    </r>
  </si>
  <si>
    <r>
      <rPr>
        <sz val="10"/>
        <rFont val="Noto Sans CJK SC"/>
        <family val="2"/>
      </rPr>
      <t xml:space="preserve">データ：</t>
    </r>
    <r>
      <rPr>
        <sz val="10"/>
        <rFont val="Meiryo"/>
        <family val="0"/>
        <charset val="1"/>
      </rPr>
      <t xml:space="preserve">World Values Survey </t>
    </r>
    <r>
      <rPr>
        <sz val="10"/>
        <rFont val="Noto Sans CJK SC"/>
        <family val="2"/>
      </rPr>
      <t xml:space="preserve">第</t>
    </r>
    <r>
      <rPr>
        <sz val="10"/>
        <rFont val="Meiryo"/>
        <family val="0"/>
        <charset val="1"/>
      </rPr>
      <t xml:space="preserve">7</t>
    </r>
    <r>
      <rPr>
        <sz val="10"/>
        <rFont val="Noto Sans CJK SC"/>
        <family val="2"/>
      </rPr>
      <t xml:space="preserve">波（</t>
    </r>
    <r>
      <rPr>
        <sz val="10"/>
        <rFont val="Meiryo"/>
        <family val="0"/>
        <charset val="1"/>
      </rPr>
      <t xml:space="preserve">Haerpfer et al., 2022</t>
    </r>
    <r>
      <rPr>
        <sz val="10"/>
        <rFont val="Noto Sans CJK SC"/>
        <family val="2"/>
      </rPr>
      <t xml:space="preserve">）</t>
    </r>
    <r>
      <rPr>
        <sz val="10"/>
        <rFont val="Meiryo"/>
        <family val="0"/>
        <charset val="1"/>
      </rPr>
      <t xml:space="preserve">66</t>
    </r>
    <r>
      <rPr>
        <sz val="10"/>
        <rFont val="Noto Sans CJK SC"/>
        <family val="2"/>
      </rPr>
      <t xml:space="preserve">カ国・</t>
    </r>
    <r>
      <rPr>
        <sz val="10"/>
        <rFont val="Meiryo"/>
        <family val="0"/>
        <charset val="1"/>
      </rPr>
      <t xml:space="preserve">97,220</t>
    </r>
    <r>
      <rPr>
        <sz val="10"/>
        <rFont val="Noto Sans CJK SC"/>
        <family val="2"/>
      </rPr>
      <t xml:space="preserve">名。</t>
    </r>
    <r>
      <rPr>
        <sz val="10"/>
        <rFont val="Meiryo"/>
        <family val="0"/>
        <charset val="1"/>
      </rPr>
      <t xml:space="preserve">229</t>
    </r>
    <r>
      <rPr>
        <sz val="10"/>
        <rFont val="Noto Sans CJK SC"/>
        <family val="2"/>
      </rPr>
      <t xml:space="preserve">変数＋</t>
    </r>
    <r>
      <rPr>
        <sz val="10"/>
        <rFont val="Meiryo"/>
        <family val="0"/>
        <charset val="1"/>
      </rPr>
      <t xml:space="preserve">5</t>
    </r>
    <r>
      <rPr>
        <sz val="10"/>
        <rFont val="Noto Sans CJK SC"/>
        <family val="2"/>
      </rPr>
      <t xml:space="preserve">指数を分析。</t>
    </r>
  </si>
  <si>
    <t xml:space="preserve">列の説明</t>
  </si>
  <si>
    <r>
      <rPr>
        <sz val="10"/>
        <rFont val="Noto Sans CJK SC"/>
        <family val="2"/>
      </rPr>
      <t xml:space="preserve">本ワークブックでの通し番号。原論文は経路分類ごとに</t>
    </r>
    <r>
      <rPr>
        <sz val="10"/>
        <rFont val="Meiryo"/>
        <family val="0"/>
        <charset val="1"/>
      </rPr>
      <t xml:space="preserve">1</t>
    </r>
    <r>
      <rPr>
        <sz val="10"/>
        <rFont val="Noto Sans CJK SC"/>
        <family val="2"/>
      </rPr>
      <t xml:space="preserve">から振り直しているため、原表の番号とは異なります。</t>
    </r>
  </si>
  <si>
    <r>
      <rPr>
        <sz val="10"/>
        <rFont val="Meiryo"/>
        <family val="0"/>
        <charset val="1"/>
      </rPr>
      <t xml:space="preserve">A</t>
    </r>
    <r>
      <rPr>
        <sz val="10"/>
        <rFont val="Noto Sans CJK SC"/>
        <family val="2"/>
      </rPr>
      <t xml:space="preserve">＝共同体主義経路（社会の側で効く）／</t>
    </r>
    <r>
      <rPr>
        <sz val="10"/>
        <rFont val="Meiryo"/>
        <family val="0"/>
        <charset val="1"/>
      </rPr>
      <t xml:space="preserve">B</t>
    </r>
    <r>
      <rPr>
        <sz val="10"/>
        <rFont val="Noto Sans CJK SC"/>
        <family val="2"/>
      </rPr>
      <t xml:space="preserve">＝個人主義経路（自分に効く）／</t>
    </r>
    <r>
      <rPr>
        <sz val="10"/>
        <rFont val="Meiryo"/>
        <family val="0"/>
        <charset val="1"/>
      </rPr>
      <t xml:space="preserve">C</t>
    </r>
    <r>
      <rPr>
        <sz val="10"/>
        <rFont val="Noto Sans CJK SC"/>
        <family val="2"/>
      </rPr>
      <t xml:space="preserve">＝両経路が同方向／</t>
    </r>
    <r>
      <rPr>
        <sz val="10"/>
        <rFont val="Meiryo"/>
        <family val="0"/>
        <charset val="1"/>
      </rPr>
      <t xml:space="preserve">D</t>
    </r>
    <r>
      <rPr>
        <sz val="10"/>
        <rFont val="Noto Sans CJK SC"/>
        <family val="2"/>
      </rPr>
      <t xml:space="preserve">＝両経路が逆方向。原論文</t>
    </r>
    <r>
      <rPr>
        <sz val="10"/>
        <rFont val="Meiryo"/>
        <family val="0"/>
        <charset val="1"/>
      </rPr>
      <t xml:space="preserve">Table 1</t>
    </r>
    <r>
      <rPr>
        <sz val="10"/>
        <rFont val="Noto Sans CJK SC"/>
        <family val="2"/>
      </rPr>
      <t xml:space="preserve">の</t>
    </r>
    <r>
      <rPr>
        <sz val="10"/>
        <rFont val="Meiryo"/>
        <family val="0"/>
        <charset val="1"/>
      </rPr>
      <t xml:space="preserve">4</t>
    </r>
    <r>
      <rPr>
        <sz val="10"/>
        <rFont val="Noto Sans CJK SC"/>
        <family val="2"/>
      </rPr>
      <t xml:space="preserve">区分。</t>
    </r>
  </si>
  <si>
    <r>
      <rPr>
        <sz val="10"/>
        <rFont val="Noto Sans CJK SC"/>
        <family val="2"/>
      </rPr>
      <t xml:space="preserve">著者</t>
    </r>
    <r>
      <rPr>
        <sz val="10"/>
        <rFont val="Meiryo"/>
        <family val="0"/>
        <charset val="1"/>
      </rPr>
      <t xml:space="preserve">3</t>
    </r>
    <r>
      <rPr>
        <sz val="10"/>
        <rFont val="Noto Sans CJK SC"/>
        <family val="2"/>
      </rPr>
      <t xml:space="preserve">名による帰納的内容分析で立てられた</t>
    </r>
    <r>
      <rPr>
        <sz val="10"/>
        <rFont val="Meiryo"/>
        <family val="0"/>
        <charset val="1"/>
      </rPr>
      <t xml:space="preserve">5</t>
    </r>
    <r>
      <rPr>
        <sz val="10"/>
        <rFont val="Noto Sans CJK SC"/>
        <family val="2"/>
      </rPr>
      <t xml:space="preserve">カテゴリ。いずれにも収まらなかった項目は「分類なし」。</t>
    </r>
  </si>
  <si>
    <r>
      <rPr>
        <b val="true"/>
        <sz val="10"/>
        <rFont val="Noto Sans CJK SC"/>
        <family val="2"/>
      </rPr>
      <t xml:space="preserve">個人</t>
    </r>
    <r>
      <rPr>
        <b val="true"/>
        <sz val="10"/>
        <rFont val="Meiryo"/>
        <family val="0"/>
        <charset val="1"/>
      </rPr>
      <t xml:space="preserve">β</t>
    </r>
  </si>
  <si>
    <t xml:space="preserve">マルチレベルモデルの個人レベル標準化係数。その考えや状態を持つ本人の幸福がどれだけ動くか。群平均センタリング＋標準化済み。</t>
  </si>
  <si>
    <r>
      <rPr>
        <b val="true"/>
        <sz val="10"/>
        <rFont val="Noto Sans CJK SC"/>
        <family val="2"/>
      </rPr>
      <t xml:space="preserve">国</t>
    </r>
    <r>
      <rPr>
        <b val="true"/>
        <sz val="10"/>
        <rFont val="Meiryo"/>
        <family val="0"/>
        <charset val="1"/>
      </rPr>
      <t xml:space="preserve">β</t>
    </r>
  </si>
  <si>
    <t xml:space="preserve">同じく国レベル標準化係数。その考えや状態が広まった社会に住むことで幸福がどれだけ動くか。国平均センタリング＋標準化済み。</t>
  </si>
  <si>
    <r>
      <rPr>
        <b val="true"/>
        <sz val="10"/>
        <rFont val="Noto Sans CJK SC"/>
        <family val="2"/>
      </rPr>
      <t xml:space="preserve">国レベル相関</t>
    </r>
    <r>
      <rPr>
        <b val="true"/>
        <sz val="10"/>
        <rFont val="Meiryo"/>
        <family val="0"/>
        <charset val="1"/>
      </rPr>
      <t xml:space="preserve">r</t>
    </r>
  </si>
  <si>
    <r>
      <rPr>
        <sz val="10"/>
        <rFont val="Noto Sans CJK SC"/>
        <family val="2"/>
      </rPr>
      <t xml:space="preserve">従属変数と当該変数の国レベル単純相関。原論文</t>
    </r>
    <r>
      <rPr>
        <sz val="10"/>
        <rFont val="Meiryo"/>
        <family val="0"/>
        <charset val="1"/>
      </rPr>
      <t xml:space="preserve">Table 1</t>
    </r>
    <r>
      <rPr>
        <sz val="10"/>
        <rFont val="Noto Sans CJK SC"/>
        <family val="2"/>
      </rPr>
      <t xml:space="preserve">の第</t>
    </r>
    <r>
      <rPr>
        <sz val="10"/>
        <rFont val="Meiryo"/>
        <family val="0"/>
        <charset val="1"/>
      </rPr>
      <t xml:space="preserve">7</t>
    </r>
    <r>
      <rPr>
        <sz val="10"/>
        <rFont val="Noto Sans CJK SC"/>
        <family val="2"/>
      </rPr>
      <t xml:space="preserve">列。</t>
    </r>
  </si>
  <si>
    <r>
      <rPr>
        <b val="true"/>
        <sz val="10"/>
        <rFont val="Meiryo"/>
        <family val="0"/>
        <charset val="1"/>
      </rPr>
      <t xml:space="preserve">Wald / </t>
    </r>
    <r>
      <rPr>
        <b val="true"/>
        <sz val="10"/>
        <rFont val="Noto Sans CJK SC"/>
        <family val="2"/>
      </rPr>
      <t xml:space="preserve">有意</t>
    </r>
  </si>
  <si>
    <r>
      <rPr>
        <sz val="10"/>
        <rFont val="Noto Sans CJK SC"/>
        <family val="2"/>
      </rPr>
      <t xml:space="preserve">個人レベル係数と国レベル係数の差を検定した</t>
    </r>
    <r>
      <rPr>
        <sz val="10"/>
        <rFont val="Meiryo"/>
        <family val="0"/>
        <charset val="1"/>
      </rPr>
      <t xml:space="preserve">Wald</t>
    </r>
    <r>
      <rPr>
        <sz val="10"/>
        <rFont val="Noto Sans CJK SC"/>
        <family val="2"/>
      </rPr>
      <t xml:space="preserve">カイ二乗統計量。</t>
    </r>
    <r>
      <rPr>
        <sz val="10"/>
        <rFont val="Meiryo"/>
        <family val="0"/>
        <charset val="1"/>
      </rPr>
      <t xml:space="preserve">*** p&lt;.001</t>
    </r>
    <r>
      <rPr>
        <sz val="10"/>
        <rFont val="Noto Sans CJK SC"/>
        <family val="2"/>
      </rPr>
      <t xml:space="preserve">、</t>
    </r>
    <r>
      <rPr>
        <sz val="10"/>
        <rFont val="Meiryo"/>
        <family val="0"/>
        <charset val="1"/>
      </rPr>
      <t xml:space="preserve">** p&lt;.01</t>
    </r>
    <r>
      <rPr>
        <sz val="10"/>
        <rFont val="Noto Sans CJK SC"/>
        <family val="2"/>
      </rPr>
      <t xml:space="preserve">、</t>
    </r>
    <r>
      <rPr>
        <sz val="10"/>
        <rFont val="Meiryo"/>
        <family val="0"/>
        <charset val="1"/>
      </rPr>
      <t xml:space="preserve">* p&lt;.05</t>
    </r>
    <r>
      <rPr>
        <sz val="10"/>
        <rFont val="Noto Sans CJK SC"/>
        <family val="2"/>
      </rPr>
      <t xml:space="preserve">、</t>
    </r>
    <r>
      <rPr>
        <sz val="10"/>
        <rFont val="Meiryo"/>
        <family val="0"/>
        <charset val="1"/>
      </rPr>
      <t xml:space="preserve">. p&lt;.10</t>
    </r>
    <r>
      <rPr>
        <sz val="10"/>
        <rFont val="Noto Sans CJK SC"/>
        <family val="2"/>
      </rPr>
      <t xml:space="preserve">（</t>
    </r>
    <r>
      <rPr>
        <sz val="10"/>
        <rFont val="Meiryo"/>
        <family val="0"/>
        <charset val="1"/>
      </rPr>
      <t xml:space="preserve">.</t>
    </r>
    <r>
      <rPr>
        <sz val="10"/>
        <rFont val="Noto Sans CJK SC"/>
        <family val="2"/>
      </rPr>
      <t xml:space="preserve">は有意ではない）。</t>
    </r>
  </si>
  <si>
    <t xml:space="preserve">文化普遍性</t>
  </si>
  <si>
    <r>
      <rPr>
        <sz val="10"/>
        <rFont val="Noto Sans CJK SC"/>
        <family val="2"/>
      </rPr>
      <t xml:space="preserve">個人レベル効果の方向が</t>
    </r>
    <r>
      <rPr>
        <sz val="10"/>
        <rFont val="Meiryo"/>
        <family val="0"/>
        <charset val="1"/>
      </rPr>
      <t xml:space="preserve">6</t>
    </r>
    <r>
      <rPr>
        <sz val="10"/>
        <rFont val="Noto Sans CJK SC"/>
        <family val="2"/>
      </rPr>
      <t xml:space="preserve">文化圏（西洋・儒教アジア・非儒教アジア・ラテンアメリカ・中東・旧共産圏）で一様に確認されたか。判定は</t>
    </r>
    <r>
      <rPr>
        <sz val="10"/>
        <rFont val="Meiryo"/>
        <family val="0"/>
        <charset val="1"/>
      </rPr>
      <t xml:space="preserve">β</t>
    </r>
    <r>
      <rPr>
        <sz val="10"/>
        <rFont val="Noto Sans CJK SC"/>
        <family val="2"/>
      </rPr>
      <t xml:space="preserve">のレンジ、</t>
    </r>
    <r>
      <rPr>
        <sz val="10"/>
        <rFont val="Meiryo"/>
        <family val="0"/>
        <charset val="1"/>
      </rPr>
      <t xml:space="preserve">I²</t>
    </r>
    <r>
      <rPr>
        <sz val="10"/>
        <rFont val="Noto Sans CJK SC"/>
        <family val="2"/>
      </rPr>
      <t xml:space="preserve">統計量、コクランの</t>
    </r>
    <r>
      <rPr>
        <sz val="10"/>
        <rFont val="Meiryo"/>
        <family val="0"/>
        <charset val="1"/>
      </rPr>
      <t xml:space="preserve">Q</t>
    </r>
    <r>
      <rPr>
        <sz val="10"/>
        <rFont val="Noto Sans CJK SC"/>
        <family val="2"/>
      </rPr>
      <t xml:space="preserve">検定による。サハラ以南アフリカは</t>
    </r>
    <r>
      <rPr>
        <sz val="10"/>
        <rFont val="Meiryo"/>
        <family val="0"/>
        <charset val="1"/>
      </rPr>
      <t xml:space="preserve">4</t>
    </r>
    <r>
      <rPr>
        <sz val="10"/>
        <rFont val="Noto Sans CJK SC"/>
        <family val="2"/>
      </rPr>
      <t xml:space="preserve">カ国と少ないため除外されている。</t>
    </r>
  </si>
  <si>
    <t xml:space="preserve">東アジアでの確認【導出】</t>
  </si>
  <si>
    <r>
      <rPr>
        <sz val="10"/>
        <rFont val="Noto Sans CJK SC"/>
        <family val="2"/>
      </rPr>
      <t xml:space="preserve">★原論文が直接報告している列ではありません。原論文</t>
    </r>
    <r>
      <rPr>
        <sz val="10"/>
        <rFont val="Meiryo"/>
        <family val="0"/>
        <charset val="1"/>
      </rPr>
      <t xml:space="preserve">Table 1</t>
    </r>
    <r>
      <rPr>
        <sz val="10"/>
        <rFont val="Noto Sans CJK SC"/>
        <family val="2"/>
      </rPr>
      <t xml:space="preserve">は文化圏ごとの数値を載せず、「</t>
    </r>
    <r>
      <rPr>
        <sz val="10"/>
        <rFont val="Meiryo"/>
        <family val="0"/>
        <charset val="1"/>
      </rPr>
      <t xml:space="preserve">6</t>
    </r>
    <r>
      <rPr>
        <sz val="10"/>
        <rFont val="Noto Sans CJK SC"/>
        <family val="2"/>
      </rPr>
      <t xml:space="preserve">文化圏を越えて一様か」の判定のみを載せています。儒教アジア</t>
    </r>
    <r>
      <rPr>
        <sz val="10"/>
        <rFont val="Meiryo"/>
        <family val="0"/>
        <charset val="1"/>
      </rPr>
      <t xml:space="preserve">8</t>
    </r>
    <r>
      <rPr>
        <sz val="10"/>
        <rFont val="Noto Sans CJK SC"/>
        <family val="2"/>
      </rPr>
      <t xml:space="preserve">カ国（日本を含む）はその</t>
    </r>
    <r>
      <rPr>
        <sz val="10"/>
        <rFont val="Meiryo"/>
        <family val="0"/>
        <charset val="1"/>
      </rPr>
      <t xml:space="preserve">6</t>
    </r>
    <r>
      <rPr>
        <sz val="10"/>
        <rFont val="Noto Sans CJK SC"/>
        <family val="2"/>
      </rPr>
      <t xml:space="preserve">文化圏の一つなので、普遍性が「はい」なら儒教アジアでも方向が確認されたと言えます。「いいえ」の場合、儒教アジア単独で成立するかは本文からは判断できず、補足情報（</t>
    </r>
    <r>
      <rPr>
        <sz val="10"/>
        <rFont val="Meiryo"/>
        <family val="0"/>
        <charset val="1"/>
      </rPr>
      <t xml:space="preserve">SI, https://osf.io/cmpqs/ </t>
    </r>
    <r>
      <rPr>
        <sz val="10"/>
        <rFont val="Noto Sans CJK SC"/>
        <family val="2"/>
      </rPr>
      <t xml:space="preserve">）の確認が必要です。</t>
    </r>
  </si>
  <si>
    <r>
      <rPr>
        <sz val="10"/>
        <rFont val="Meiryo"/>
        <family val="0"/>
        <charset val="1"/>
      </rPr>
      <t xml:space="preserve">A</t>
    </r>
    <r>
      <rPr>
        <sz val="10"/>
        <rFont val="Noto Sans CJK SC"/>
        <family val="2"/>
      </rPr>
      <t xml:space="preserve">群は国</t>
    </r>
    <r>
      <rPr>
        <sz val="10"/>
        <rFont val="Meiryo"/>
        <family val="0"/>
        <charset val="1"/>
      </rPr>
      <t xml:space="preserve">β</t>
    </r>
    <r>
      <rPr>
        <sz val="10"/>
        <rFont val="Noto Sans CJK SC"/>
        <family val="2"/>
      </rPr>
      <t xml:space="preserve">の符号、</t>
    </r>
    <r>
      <rPr>
        <sz val="10"/>
        <rFont val="Meiryo"/>
        <family val="0"/>
        <charset val="1"/>
      </rPr>
      <t xml:space="preserve">B</t>
    </r>
    <r>
      <rPr>
        <sz val="10"/>
        <rFont val="Noto Sans CJK SC"/>
        <family val="2"/>
      </rPr>
      <t xml:space="preserve">・</t>
    </r>
    <r>
      <rPr>
        <sz val="10"/>
        <rFont val="Meiryo"/>
        <family val="0"/>
        <charset val="1"/>
      </rPr>
      <t xml:space="preserve">C</t>
    </r>
    <r>
      <rPr>
        <sz val="10"/>
        <rFont val="Noto Sans CJK SC"/>
        <family val="2"/>
      </rPr>
      <t xml:space="preserve">群は個人</t>
    </r>
    <r>
      <rPr>
        <sz val="10"/>
        <rFont val="Meiryo"/>
        <family val="0"/>
        <charset val="1"/>
      </rPr>
      <t xml:space="preserve">β</t>
    </r>
    <r>
      <rPr>
        <sz val="10"/>
        <rFont val="Noto Sans CJK SC"/>
        <family val="2"/>
      </rPr>
      <t xml:space="preserve">の符号、</t>
    </r>
    <r>
      <rPr>
        <sz val="10"/>
        <rFont val="Meiryo"/>
        <family val="0"/>
        <charset val="1"/>
      </rPr>
      <t xml:space="preserve">D</t>
    </r>
    <r>
      <rPr>
        <sz val="10"/>
        <rFont val="Noto Sans CJK SC"/>
        <family val="2"/>
      </rPr>
      <t xml:space="preserve">群は「個人＝正／社会＝負」。</t>
    </r>
  </si>
  <si>
    <t xml:space="preserve">個人と国の効果差【導出】</t>
  </si>
  <si>
    <r>
      <rPr>
        <sz val="10"/>
        <rFont val="Meiryo"/>
        <family val="0"/>
        <charset val="1"/>
      </rPr>
      <t xml:space="preserve">Wald</t>
    </r>
    <r>
      <rPr>
        <sz val="10"/>
        <rFont val="Noto Sans CJK SC"/>
        <family val="2"/>
      </rPr>
      <t xml:space="preserve">検定の有意水準（</t>
    </r>
    <r>
      <rPr>
        <sz val="10"/>
        <rFont val="Meiryo"/>
        <family val="0"/>
        <charset val="1"/>
      </rPr>
      <t xml:space="preserve">p&lt;.05</t>
    </r>
    <r>
      <rPr>
        <sz val="10"/>
        <rFont val="Noto Sans CJK SC"/>
        <family val="2"/>
      </rPr>
      <t xml:space="preserve">以上）から機械的に判定したもの。原論文が明示している列ではありません。</t>
    </r>
  </si>
  <si>
    <t xml:space="preserve">解釈上の注意</t>
  </si>
  <si>
    <t xml:space="preserve">1</t>
  </si>
  <si>
    <r>
      <rPr>
        <sz val="10"/>
        <rFont val="Noto Sans CJK SC"/>
        <family val="2"/>
      </rPr>
      <t xml:space="preserve">すべて横断データ（多くは</t>
    </r>
    <r>
      <rPr>
        <sz val="10"/>
        <rFont val="Meiryo"/>
        <family val="0"/>
        <charset val="1"/>
      </rPr>
      <t xml:space="preserve">2018</t>
    </r>
    <r>
      <rPr>
        <sz val="10"/>
        <rFont val="Noto Sans CJK SC"/>
        <family val="2"/>
      </rPr>
      <t xml:space="preserve">〜</t>
    </r>
    <r>
      <rPr>
        <sz val="10"/>
        <rFont val="Meiryo"/>
        <family val="0"/>
        <charset val="1"/>
      </rPr>
      <t xml:space="preserve">2020</t>
    </r>
    <r>
      <rPr>
        <sz val="10"/>
        <rFont val="Noto Sans CJK SC"/>
        <family val="2"/>
      </rPr>
      <t xml:space="preserve">年、一部</t>
    </r>
    <r>
      <rPr>
        <sz val="10"/>
        <rFont val="Meiryo"/>
        <family val="0"/>
        <charset val="1"/>
      </rPr>
      <t xml:space="preserve">2021</t>
    </r>
    <r>
      <rPr>
        <sz val="10"/>
        <rFont val="Noto Sans CJK SC"/>
        <family val="2"/>
      </rPr>
      <t xml:space="preserve">〜</t>
    </r>
    <r>
      <rPr>
        <sz val="10"/>
        <rFont val="Meiryo"/>
        <family val="0"/>
        <charset val="1"/>
      </rPr>
      <t xml:space="preserve">2022</t>
    </r>
    <r>
      <rPr>
        <sz val="10"/>
        <rFont val="Noto Sans CJK SC"/>
        <family val="2"/>
      </rPr>
      <t xml:space="preserve">年）にもとづく相関的知見であり、因果関係を示すものではありません。著者ら自身が因果推論の制約を限界として明記しています。</t>
    </r>
  </si>
  <si>
    <t xml:space="preserve">2</t>
  </si>
  <si>
    <r>
      <rPr>
        <sz val="10"/>
        <rFont val="Noto Sans CJK SC"/>
        <family val="2"/>
      </rPr>
      <t xml:space="preserve">採用基準は標準化効果量 </t>
    </r>
    <r>
      <rPr>
        <sz val="10"/>
        <rFont val="Meiryo"/>
        <family val="0"/>
        <charset val="1"/>
      </rPr>
      <t xml:space="preserve">β ≥ .10</t>
    </r>
    <r>
      <rPr>
        <sz val="10"/>
        <rFont val="Noto Sans CJK SC"/>
        <family val="2"/>
      </rPr>
      <t xml:space="preserve">（</t>
    </r>
    <r>
      <rPr>
        <sz val="10"/>
        <rFont val="Meiryo"/>
        <family val="0"/>
        <charset val="1"/>
      </rPr>
      <t xml:space="preserve">Cohen, 1988</t>
    </r>
    <r>
      <rPr>
        <sz val="10"/>
        <rFont val="Noto Sans CJK SC"/>
        <family val="2"/>
      </rPr>
      <t xml:space="preserve">）。ただし個人と国の効果が逆方向に働く場合（</t>
    </r>
    <r>
      <rPr>
        <sz val="10"/>
        <rFont val="Meiryo"/>
        <family val="0"/>
        <charset val="1"/>
      </rPr>
      <t xml:space="preserve">D</t>
    </r>
    <r>
      <rPr>
        <sz val="10"/>
        <rFont val="Noto Sans CJK SC"/>
        <family val="2"/>
      </rPr>
      <t xml:space="preserve">群）のみ </t>
    </r>
    <r>
      <rPr>
        <sz val="10"/>
        <rFont val="Meiryo"/>
        <family val="0"/>
        <charset val="1"/>
      </rPr>
      <t xml:space="preserve">β ≥ .07 </t>
    </r>
    <r>
      <rPr>
        <sz val="10"/>
        <rFont val="Noto Sans CJK SC"/>
        <family val="2"/>
      </rPr>
      <t xml:space="preserve">に緩和されています。</t>
    </r>
  </si>
  <si>
    <t xml:space="preserve">3</t>
  </si>
  <si>
    <r>
      <rPr>
        <sz val="10"/>
        <rFont val="Meiryo"/>
        <family val="0"/>
        <charset val="1"/>
      </rPr>
      <t xml:space="preserve">56</t>
    </r>
    <r>
      <rPr>
        <sz val="10"/>
        <rFont val="Noto Sans CJK SC"/>
        <family val="2"/>
      </rPr>
      <t xml:space="preserve">項目のうち</t>
    </r>
    <r>
      <rPr>
        <sz val="10"/>
        <rFont val="Meiryo"/>
        <family val="0"/>
        <charset val="1"/>
      </rPr>
      <t xml:space="preserve">32</t>
    </r>
    <r>
      <rPr>
        <sz val="10"/>
        <rFont val="Noto Sans CJK SC"/>
        <family val="2"/>
      </rPr>
      <t xml:space="preserve">項目が生活満足度・幸福の両方で、</t>
    </r>
    <r>
      <rPr>
        <sz val="10"/>
        <rFont val="Meiryo"/>
        <family val="0"/>
        <charset val="1"/>
      </rPr>
      <t xml:space="preserve">21</t>
    </r>
    <r>
      <rPr>
        <sz val="10"/>
        <rFont val="Noto Sans CJK SC"/>
        <family val="2"/>
      </rPr>
      <t xml:space="preserve">項目が生活満足度のみ、</t>
    </r>
    <r>
      <rPr>
        <sz val="10"/>
        <rFont val="Meiryo"/>
        <family val="0"/>
        <charset val="1"/>
      </rPr>
      <t xml:space="preserve">3</t>
    </r>
    <r>
      <rPr>
        <sz val="10"/>
        <rFont val="Noto Sans CJK SC"/>
        <family val="2"/>
      </rPr>
      <t xml:space="preserve">項目が幸福のみ基準に到達。ただし幸福は</t>
    </r>
    <r>
      <rPr>
        <sz val="10"/>
        <rFont val="Meiryo"/>
        <family val="0"/>
        <charset val="1"/>
      </rPr>
      <t xml:space="preserve">1</t>
    </r>
    <r>
      <rPr>
        <sz val="10"/>
        <rFont val="Noto Sans CJK SC"/>
        <family val="2"/>
      </rPr>
      <t xml:space="preserve">〜</t>
    </r>
    <r>
      <rPr>
        <sz val="10"/>
        <rFont val="Meiryo"/>
        <family val="0"/>
        <charset val="1"/>
      </rPr>
      <t xml:space="preserve">4</t>
    </r>
    <r>
      <rPr>
        <sz val="10"/>
        <rFont val="Noto Sans CJK SC"/>
        <family val="2"/>
      </rPr>
      <t xml:space="preserve">、生活満足度は</t>
    </r>
    <r>
      <rPr>
        <sz val="10"/>
        <rFont val="Meiryo"/>
        <family val="0"/>
        <charset val="1"/>
      </rPr>
      <t xml:space="preserve">1</t>
    </r>
    <r>
      <rPr>
        <sz val="10"/>
        <rFont val="Noto Sans CJK SC"/>
        <family val="2"/>
      </rPr>
      <t xml:space="preserve">〜</t>
    </r>
    <r>
      <rPr>
        <sz val="10"/>
        <rFont val="Meiryo"/>
        <family val="0"/>
        <charset val="1"/>
      </rPr>
      <t xml:space="preserve">10</t>
    </r>
    <r>
      <rPr>
        <sz val="10"/>
        <rFont val="Noto Sans CJK SC"/>
        <family val="2"/>
      </rPr>
      <t xml:space="preserve">で測定されており、幸福のほうが関連が弱く出やすい点に注意。</t>
    </r>
  </si>
  <si>
    <t xml:space="preserve">4</t>
  </si>
  <si>
    <r>
      <rPr>
        <sz val="10"/>
        <rFont val="Noto Sans CJK SC"/>
        <family val="2"/>
      </rPr>
      <t xml:space="preserve">効果量どうしの重なりは非常に強い（国レベル </t>
    </r>
    <r>
      <rPr>
        <sz val="10"/>
        <rFont val="Meiryo"/>
        <family val="0"/>
        <charset val="1"/>
      </rPr>
      <t xml:space="preserve">r = .84</t>
    </r>
    <r>
      <rPr>
        <sz val="10"/>
        <rFont val="Noto Sans CJK SC"/>
        <family val="2"/>
      </rPr>
      <t xml:space="preserve">、個人レベル </t>
    </r>
    <r>
      <rPr>
        <sz val="10"/>
        <rFont val="Meiryo"/>
        <family val="0"/>
        <charset val="1"/>
      </rPr>
      <t xml:space="preserve">r = .93</t>
    </r>
    <r>
      <rPr>
        <sz val="10"/>
        <rFont val="Noto Sans CJK SC"/>
        <family val="2"/>
      </rPr>
      <t xml:space="preserve">）ため、著者らはドライバーが両側面に概ね当てはまると結論しています。</t>
    </r>
  </si>
  <si>
    <t xml:space="preserve">5</t>
  </si>
  <si>
    <r>
      <rPr>
        <sz val="10"/>
        <rFont val="Meiryo"/>
        <family val="0"/>
        <charset val="1"/>
      </rPr>
      <t xml:space="preserve">56</t>
    </r>
    <r>
      <rPr>
        <sz val="10"/>
        <rFont val="Noto Sans CJK SC"/>
        <family val="2"/>
      </rPr>
      <t xml:space="preserve">項目のうち</t>
    </r>
    <r>
      <rPr>
        <sz val="10"/>
        <rFont val="Meiryo"/>
        <family val="0"/>
        <charset val="1"/>
      </rPr>
      <t xml:space="preserve">15</t>
    </r>
    <r>
      <rPr>
        <sz val="10"/>
        <rFont val="Noto Sans CJK SC"/>
        <family val="2"/>
      </rPr>
      <t xml:space="preserve">項目は文化圏を越えて一様に働くとは確認されていません。</t>
    </r>
  </si>
  <si>
    <t xml:space="preserve">6</t>
  </si>
  <si>
    <r>
      <rPr>
        <sz val="10"/>
        <rFont val="Meiryo"/>
        <family val="0"/>
        <charset val="1"/>
      </rPr>
      <t xml:space="preserve">B</t>
    </r>
    <r>
      <rPr>
        <sz val="10"/>
        <rFont val="Noto Sans CJK SC"/>
        <family val="2"/>
      </rPr>
      <t xml:space="preserve">群の科学技術に関する</t>
    </r>
    <r>
      <rPr>
        <sz val="10"/>
        <rFont val="Meiryo"/>
        <family val="0"/>
        <charset val="1"/>
      </rPr>
      <t xml:space="preserve">2</t>
    </r>
    <r>
      <rPr>
        <sz val="10"/>
        <rFont val="Noto Sans CJK SC"/>
        <family val="2"/>
      </rPr>
      <t xml:space="preserve">項目（</t>
    </r>
    <r>
      <rPr>
        <sz val="10"/>
        <rFont val="Meiryo"/>
        <family val="0"/>
        <charset val="1"/>
      </rPr>
      <t xml:space="preserve">No.30</t>
    </r>
    <r>
      <rPr>
        <sz val="10"/>
        <rFont val="Noto Sans CJK SC"/>
        <family val="2"/>
      </rPr>
      <t xml:space="preserve">・</t>
    </r>
    <r>
      <rPr>
        <sz val="10"/>
        <rFont val="Meiryo"/>
        <family val="0"/>
        <charset val="1"/>
      </rPr>
      <t xml:space="preserve">No.31</t>
    </r>
    <r>
      <rPr>
        <sz val="10"/>
        <rFont val="Noto Sans CJK SC"/>
        <family val="2"/>
      </rPr>
      <t xml:space="preserve">）は、肯定的な信念と否定的な信念の両方が正の個人</t>
    </r>
    <r>
      <rPr>
        <sz val="10"/>
        <rFont val="Meiryo"/>
        <family val="0"/>
        <charset val="1"/>
      </rPr>
      <t xml:space="preserve">β</t>
    </r>
    <r>
      <rPr>
        <sz val="10"/>
        <rFont val="Noto Sans CJK SC"/>
        <family val="2"/>
      </rPr>
      <t xml:space="preserve">を示しています。原表のラベルと尺度の向きが一致していない可能性があり、引用時は原典の確認をおすすめします。</t>
    </r>
  </si>
  <si>
    <t xml:space="preserve">7</t>
  </si>
  <si>
    <r>
      <rPr>
        <sz val="10"/>
        <rFont val="Noto Sans CJK SC"/>
        <family val="2"/>
      </rPr>
      <t xml:space="preserve">日本を個別に取り上げた分析は行われておらず、日本は「儒教アジア」</t>
    </r>
    <r>
      <rPr>
        <sz val="10"/>
        <rFont val="Meiryo"/>
        <family val="0"/>
        <charset val="1"/>
      </rPr>
      <t xml:space="preserve">8</t>
    </r>
    <r>
      <rPr>
        <sz val="10"/>
        <rFont val="Noto Sans CJK SC"/>
        <family val="2"/>
      </rPr>
      <t xml:space="preserve">カ国の一部として扱われています。日本への当てはめは推測になります。</t>
    </r>
  </si>
  <si>
    <t xml:space="preserve">8</t>
  </si>
  <si>
    <r>
      <rPr>
        <sz val="10"/>
        <rFont val="Noto Sans CJK SC"/>
        <family val="2"/>
      </rPr>
      <t xml:space="preserve">統制変数（国レベル</t>
    </r>
    <r>
      <rPr>
        <sz val="10"/>
        <rFont val="Meiryo"/>
        <family val="0"/>
        <charset val="1"/>
      </rPr>
      <t xml:space="preserve">GDP</t>
    </r>
    <r>
      <rPr>
        <sz val="10"/>
        <rFont val="Noto Sans CJK SC"/>
        <family val="2"/>
      </rPr>
      <t xml:space="preserve">、個人レベルの年齢・性別・主観的社会的地位・本人と両親の教育水準）を入れた分析と入れない分析の両方で基準を満たした項目のみが掲載されています。</t>
    </r>
  </si>
  <si>
    <t xml:space="preserve">9</t>
  </si>
  <si>
    <r>
      <rPr>
        <sz val="10"/>
        <rFont val="Noto Sans CJK SC"/>
        <family val="2"/>
      </rPr>
      <t xml:space="preserve">項目名は設問の要約であり、実際の</t>
    </r>
    <r>
      <rPr>
        <sz val="10"/>
        <rFont val="Meiryo"/>
        <family val="0"/>
        <charset val="1"/>
      </rPr>
      <t xml:space="preserve">WVS</t>
    </r>
    <r>
      <rPr>
        <sz val="10"/>
        <rFont val="Noto Sans CJK SC"/>
        <family val="2"/>
      </rPr>
      <t xml:space="preserve">設問文とは異なります。英語原文列に原表の表記をそのまま収めています。</t>
    </r>
  </si>
  <si>
    <t xml:space="preserve">全体の結論（参考）</t>
  </si>
  <si>
    <r>
      <rPr>
        <sz val="10"/>
        <rFont val="Noto Sans CJK SC"/>
        <family val="2"/>
      </rPr>
      <t xml:space="preserve">社会の幸福との結びつきは、個人主義経路が </t>
    </r>
    <r>
      <rPr>
        <sz val="10"/>
        <rFont val="Meiryo"/>
        <family val="0"/>
        <charset val="1"/>
      </rPr>
      <t xml:space="preserve">r = .41</t>
    </r>
    <r>
      <rPr>
        <sz val="10"/>
        <rFont val="Noto Sans CJK SC"/>
        <family val="2"/>
      </rPr>
      <t xml:space="preserve">（生活満足度）／</t>
    </r>
    <r>
      <rPr>
        <sz val="10"/>
        <rFont val="Meiryo"/>
        <family val="0"/>
        <charset val="1"/>
      </rPr>
      <t xml:space="preserve">.50</t>
    </r>
    <r>
      <rPr>
        <sz val="10"/>
        <rFont val="Noto Sans CJK SC"/>
        <family val="2"/>
      </rPr>
      <t xml:space="preserve">（幸福）、共同体主義経路が </t>
    </r>
    <r>
      <rPr>
        <sz val="10"/>
        <rFont val="Meiryo"/>
        <family val="0"/>
        <charset val="1"/>
      </rPr>
      <t xml:space="preserve">r = .75</t>
    </r>
    <r>
      <rPr>
        <sz val="10"/>
        <rFont val="Noto Sans CJK SC"/>
        <family val="2"/>
      </rPr>
      <t xml:space="preserve">（生活満足度）／</t>
    </r>
    <r>
      <rPr>
        <sz val="10"/>
        <rFont val="Meiryo"/>
        <family val="0"/>
        <charset val="1"/>
      </rPr>
      <t xml:space="preserve">.97</t>
    </r>
    <r>
      <rPr>
        <sz val="10"/>
        <rFont val="Noto Sans CJK SC"/>
        <family val="2"/>
      </rPr>
      <t xml:space="preserve">（幸福）。共同体主義経路が</t>
    </r>
    <r>
      <rPr>
        <sz val="10"/>
        <rFont val="Meiryo"/>
        <family val="0"/>
        <charset val="1"/>
      </rPr>
      <t xml:space="preserve">2</t>
    </r>
    <r>
      <rPr>
        <sz val="10"/>
        <rFont val="Noto Sans CJK SC"/>
        <family val="2"/>
      </rPr>
      <t xml:space="preserve">倍以上強い予測子であると結論されています。※原論文本文の </t>
    </r>
    <r>
      <rPr>
        <sz val="10"/>
        <rFont val="Meiryo"/>
        <family val="0"/>
        <charset val="1"/>
      </rPr>
      <t xml:space="preserve">r² </t>
    </r>
    <r>
      <rPr>
        <sz val="10"/>
        <rFont val="Noto Sans CJK SC"/>
        <family val="2"/>
      </rPr>
      <t xml:space="preserve">の数値は生活満足度・幸福のラベルが入れ替わっている可能性があります（</t>
    </r>
    <r>
      <rPr>
        <sz val="10"/>
        <rFont val="Meiryo"/>
        <family val="0"/>
        <charset val="1"/>
      </rPr>
      <t xml:space="preserve">.75²≒0.56</t>
    </r>
    <r>
      <rPr>
        <sz val="10"/>
        <rFont val="Noto Sans CJK SC"/>
        <family val="2"/>
      </rPr>
      <t xml:space="preserve">、</t>
    </r>
    <r>
      <rPr>
        <sz val="10"/>
        <rFont val="Meiryo"/>
        <family val="0"/>
        <charset val="1"/>
      </rPr>
      <t xml:space="preserve">.97²≒0.94</t>
    </r>
    <r>
      <rPr>
        <sz val="10"/>
        <rFont val="Noto Sans CJK SC"/>
        <family val="2"/>
      </rPr>
      <t xml:space="preserve">）。結論の向きは変わりません。</t>
    </r>
  </si>
</sst>
</file>

<file path=xl/styles.xml><?xml version="1.0" encoding="utf-8"?>
<styleSheet xmlns="http://schemas.openxmlformats.org/spreadsheetml/2006/main">
  <numFmts count="4">
    <numFmt numFmtId="164" formatCode="General"/>
    <numFmt numFmtId="165" formatCode="0.00;\-0.00;0.00"/>
    <numFmt numFmtId="166" formatCode="0.00"/>
    <numFmt numFmtId="167" formatCode="General"/>
  </numFmts>
  <fonts count="16">
    <font>
      <sz val="11"/>
      <color theme="1"/>
      <name val="Calibri"/>
      <family val="2"/>
      <charset val="1"/>
    </font>
    <font>
      <sz val="10"/>
      <name val="Arial"/>
      <family val="0"/>
    </font>
    <font>
      <sz val="10"/>
      <name val="Arial"/>
      <family val="0"/>
    </font>
    <font>
      <sz val="10"/>
      <name val="Arial"/>
      <family val="0"/>
    </font>
    <font>
      <b val="true"/>
      <sz val="10"/>
      <color rgb="FFFFFFFF"/>
      <name val="Meiryo"/>
      <family val="0"/>
      <charset val="1"/>
    </font>
    <font>
      <b val="true"/>
      <sz val="10"/>
      <color rgb="FFFFFFFF"/>
      <name val="Noto Sans CJK SC"/>
      <family val="2"/>
    </font>
    <font>
      <sz val="10"/>
      <name val="Meiryo"/>
      <family val="0"/>
      <charset val="1"/>
    </font>
    <font>
      <sz val="10"/>
      <name val="Noto Sans CJK SC"/>
      <family val="2"/>
    </font>
    <font>
      <b val="true"/>
      <sz val="13"/>
      <name val="Noto Sans CJK SC"/>
      <family val="2"/>
    </font>
    <font>
      <b val="true"/>
      <sz val="13"/>
      <name val="Meiryo"/>
      <family val="0"/>
      <charset val="1"/>
    </font>
    <font>
      <i val="true"/>
      <sz val="9"/>
      <color rgb="FF808080"/>
      <name val="Noto Sans CJK SC"/>
      <family val="2"/>
    </font>
    <font>
      <i val="true"/>
      <sz val="9"/>
      <color rgb="FF808080"/>
      <name val="Meiryo"/>
      <family val="0"/>
      <charset val="1"/>
    </font>
    <font>
      <b val="true"/>
      <sz val="10"/>
      <name val="Meiryo"/>
      <family val="0"/>
      <charset val="1"/>
    </font>
    <font>
      <b val="true"/>
      <sz val="10"/>
      <name val="Noto Sans CJK SC"/>
      <family val="2"/>
    </font>
    <font>
      <b val="true"/>
      <sz val="12"/>
      <name val="Noto Sans CJK SC"/>
      <family val="2"/>
    </font>
    <font>
      <b val="true"/>
      <sz val="12"/>
      <color rgb="FF1F3864"/>
      <name val="Noto Sans CJK SC"/>
      <family val="2"/>
    </font>
  </fonts>
  <fills count="7">
    <fill>
      <patternFill patternType="none"/>
    </fill>
    <fill>
      <patternFill patternType="gray125"/>
    </fill>
    <fill>
      <patternFill patternType="solid">
        <fgColor rgb="FF1F3864"/>
        <bgColor rgb="FF333333"/>
      </patternFill>
    </fill>
    <fill>
      <patternFill patternType="solid">
        <fgColor rgb="FFE2EFDA"/>
        <bgColor rgb="FFDDEBF7"/>
      </patternFill>
    </fill>
    <fill>
      <patternFill patternType="solid">
        <fgColor rgb="FFDDEBF7"/>
        <bgColor rgb="FFE2EFDA"/>
      </patternFill>
    </fill>
    <fill>
      <patternFill patternType="solid">
        <fgColor rgb="FFFFF2CC"/>
        <bgColor rgb="FFFCE4D6"/>
      </patternFill>
    </fill>
    <fill>
      <patternFill patternType="solid">
        <fgColor rgb="FFFCE4D6"/>
        <bgColor rgb="FFFFF2CC"/>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false" indent="0" shrinkToFit="false"/>
      <protection locked="true" hidden="false"/>
    </xf>
    <xf numFmtId="166" fontId="6"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6" fillId="4" borderId="1" xfId="0" applyFont="true" applyBorder="true" applyAlignment="true" applyProtection="false">
      <alignment horizontal="center" vertical="center" textRotation="0" wrapText="true" indent="0" shrinkToFit="false"/>
      <protection locked="true" hidden="false"/>
    </xf>
    <xf numFmtId="164" fontId="7" fillId="4"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center" textRotation="0" wrapText="true" indent="0" shrinkToFit="false"/>
      <protection locked="true" hidden="false"/>
    </xf>
    <xf numFmtId="164" fontId="6" fillId="6" borderId="1"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5" fillId="2"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center" vertical="bottom" textRotation="0" wrapText="false" indent="0" shrinkToFit="false"/>
      <protection locked="true" hidden="false"/>
    </xf>
    <xf numFmtId="167" fontId="12"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patternType="solid">
          <fgColor rgb="FF1F3864"/>
          <bgColor rgb="FF000000"/>
        </patternFill>
      </fill>
    </dxf>
    <dxf>
      <fill>
        <patternFill patternType="solid">
          <bgColor rgb="FF000000"/>
        </patternFill>
      </fill>
    </dxf>
    <dxf>
      <fill>
        <patternFill patternType="solid">
          <fgColor rgb="FFFFFFFF"/>
          <bgColor rgb="FF000000"/>
        </patternFill>
      </fill>
    </dxf>
    <dxf>
      <fill>
        <patternFill patternType="solid">
          <fgColor rgb="FFDDEBF7"/>
          <bgColor rgb="FF000000"/>
        </patternFill>
      </fill>
    </dxf>
    <dxf>
      <fill>
        <patternFill patternType="solid">
          <fgColor rgb="FFE2EFDA"/>
          <bgColor rgb="FF000000"/>
        </patternFill>
      </fill>
    </dxf>
    <dxf>
      <fill>
        <patternFill patternType="solid">
          <fgColor rgb="FFFCE4D6"/>
          <bgColor rgb="FF000000"/>
        </patternFill>
      </fill>
    </dxf>
    <dxf>
      <fill>
        <patternFill patternType="solid">
          <fgColor rgb="FFFFF2CC"/>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5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F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5"/>
    <col collapsed="false" customWidth="true" hidden="false" outlineLevel="0" max="3" min="3" style="0" width="30"/>
    <col collapsed="false" customWidth="true" hidden="false" outlineLevel="0" max="4" min="4" style="0" width="52"/>
    <col collapsed="false" customWidth="true" hidden="false" outlineLevel="0" max="5" min="5" style="0" width="60"/>
    <col collapsed="false" customWidth="true" hidden="false" outlineLevel="0" max="9" min="6" style="0" width="11"/>
    <col collapsed="false" customWidth="true" hidden="false" outlineLevel="0" max="11" min="10" style="0" width="13"/>
    <col collapsed="false" customWidth="true" hidden="false" outlineLevel="0" max="12" min="12" style="0" width="11"/>
    <col collapsed="false" customWidth="true" hidden="false" outlineLevel="0" max="13" min="13" style="0" width="7"/>
    <col collapsed="false" customWidth="true" hidden="false" outlineLevel="0" max="14" min="14" style="0" width="11"/>
    <col collapsed="false" customWidth="true" hidden="false" outlineLevel="0" max="15" min="15" style="0" width="8"/>
    <col collapsed="false" customWidth="true" hidden="false" outlineLevel="0" max="17" min="16" style="0" width="12"/>
    <col collapsed="false" customWidth="true" hidden="false" outlineLevel="0" max="18" min="18" style="0" width="24"/>
    <col collapsed="false" customWidth="true" hidden="false" outlineLevel="0" max="19" min="19" style="0" width="17"/>
    <col collapsed="false" customWidth="true" hidden="false" outlineLevel="0" max="20" min="20" style="0" width="16"/>
    <col collapsed="false" customWidth="true" hidden="false" outlineLevel="0" max="21" min="21" style="0" width="46"/>
  </cols>
  <sheetData>
    <row r="1" customFormat="false" ht="42" hidden="false" customHeight="true" outlineLevel="0" collapsed="false">
      <c r="A1" s="1" t="s">
        <v>0</v>
      </c>
      <c r="B1" s="2" t="s">
        <v>1</v>
      </c>
      <c r="C1" s="2" t="s">
        <v>2</v>
      </c>
      <c r="D1" s="2" t="s">
        <v>3</v>
      </c>
      <c r="E1" s="2" t="s">
        <v>4</v>
      </c>
      <c r="F1" s="2" t="s">
        <v>5</v>
      </c>
      <c r="G1" s="2" t="s">
        <v>6</v>
      </c>
      <c r="H1" s="2" t="s">
        <v>7</v>
      </c>
      <c r="I1" s="2" t="s">
        <v>8</v>
      </c>
      <c r="J1" s="2" t="s">
        <v>9</v>
      </c>
      <c r="K1" s="2" t="s">
        <v>10</v>
      </c>
      <c r="L1" s="1" t="s">
        <v>11</v>
      </c>
      <c r="M1" s="2" t="s">
        <v>12</v>
      </c>
      <c r="N1" s="1" t="s">
        <v>13</v>
      </c>
      <c r="O1" s="2" t="s">
        <v>14</v>
      </c>
      <c r="P1" s="2" t="s">
        <v>15</v>
      </c>
      <c r="Q1" s="2" t="s">
        <v>16</v>
      </c>
      <c r="R1" s="2" t="s">
        <v>17</v>
      </c>
      <c r="S1" s="2" t="s">
        <v>18</v>
      </c>
      <c r="T1" s="2" t="s">
        <v>19</v>
      </c>
      <c r="U1" s="2" t="s">
        <v>20</v>
      </c>
    </row>
    <row r="2" customFormat="false" ht="30" hidden="false" customHeight="true" outlineLevel="0" collapsed="false">
      <c r="A2" s="3" t="n">
        <v>1</v>
      </c>
      <c r="B2" s="4" t="s">
        <v>21</v>
      </c>
      <c r="C2" s="5" t="s">
        <v>22</v>
      </c>
      <c r="D2" s="6" t="s">
        <v>23</v>
      </c>
      <c r="E2" s="7" t="s">
        <v>24</v>
      </c>
      <c r="F2" s="8" t="n">
        <v>0.07</v>
      </c>
      <c r="G2" s="8" t="n">
        <v>0.09</v>
      </c>
      <c r="H2" s="8" t="n">
        <v>0.09</v>
      </c>
      <c r="I2" s="8" t="n">
        <v>0.16</v>
      </c>
      <c r="J2" s="8" t="n">
        <v>0.08</v>
      </c>
      <c r="K2" s="8" t="n">
        <v>0.15</v>
      </c>
      <c r="L2" s="9" t="n">
        <v>0</v>
      </c>
      <c r="M2" s="3"/>
      <c r="N2" s="9" t="n">
        <v>1.89</v>
      </c>
      <c r="O2" s="3"/>
      <c r="P2" s="10" t="s">
        <v>25</v>
      </c>
      <c r="Q2" s="10" t="s">
        <v>25</v>
      </c>
      <c r="R2" s="10" t="s">
        <v>26</v>
      </c>
      <c r="S2" s="10" t="s">
        <v>27</v>
      </c>
      <c r="T2" s="10" t="s">
        <v>28</v>
      </c>
      <c r="U2" s="7"/>
    </row>
    <row r="3" customFormat="false" ht="30" hidden="false" customHeight="true" outlineLevel="0" collapsed="false">
      <c r="A3" s="3" t="n">
        <v>2</v>
      </c>
      <c r="B3" s="4" t="s">
        <v>21</v>
      </c>
      <c r="C3" s="5" t="s">
        <v>29</v>
      </c>
      <c r="D3" s="6" t="s">
        <v>30</v>
      </c>
      <c r="E3" s="7" t="s">
        <v>31</v>
      </c>
      <c r="F3" s="8" t="n">
        <v>0</v>
      </c>
      <c r="G3" s="8" t="n">
        <v>-0.01</v>
      </c>
      <c r="H3" s="8" t="n">
        <v>0.15</v>
      </c>
      <c r="I3" s="8" t="n">
        <v>0.07</v>
      </c>
      <c r="J3" s="8" t="n">
        <v>0.12</v>
      </c>
      <c r="K3" s="8" t="n">
        <v>0.05</v>
      </c>
      <c r="L3" s="9" t="n">
        <v>12.38</v>
      </c>
      <c r="M3" s="3" t="s">
        <v>32</v>
      </c>
      <c r="N3" s="9" t="n">
        <v>3.02</v>
      </c>
      <c r="O3" s="3" t="s">
        <v>33</v>
      </c>
      <c r="P3" s="10" t="s">
        <v>34</v>
      </c>
      <c r="Q3" s="10" t="s">
        <v>34</v>
      </c>
      <c r="R3" s="10" t="s">
        <v>35</v>
      </c>
      <c r="S3" s="10" t="s">
        <v>27</v>
      </c>
      <c r="T3" s="10" t="s">
        <v>36</v>
      </c>
      <c r="U3" s="6" t="s">
        <v>37</v>
      </c>
    </row>
    <row r="4" customFormat="false" ht="30" hidden="false" customHeight="true" outlineLevel="0" collapsed="false">
      <c r="A4" s="3" t="n">
        <v>3</v>
      </c>
      <c r="B4" s="4" t="s">
        <v>21</v>
      </c>
      <c r="C4" s="5" t="s">
        <v>29</v>
      </c>
      <c r="D4" s="6" t="s">
        <v>38</v>
      </c>
      <c r="E4" s="7" t="s">
        <v>39</v>
      </c>
      <c r="F4" s="8" t="n">
        <v>0</v>
      </c>
      <c r="G4" s="8" t="n">
        <v>0.02</v>
      </c>
      <c r="H4" s="8" t="n">
        <v>0.15</v>
      </c>
      <c r="I4" s="8" t="n">
        <v>0.06</v>
      </c>
      <c r="J4" s="8" t="n">
        <v>0.11</v>
      </c>
      <c r="K4" s="8" t="n">
        <v>0.03</v>
      </c>
      <c r="L4" s="9" t="n">
        <v>13.93</v>
      </c>
      <c r="M4" s="3" t="s">
        <v>40</v>
      </c>
      <c r="N4" s="9" t="n">
        <v>1.57</v>
      </c>
      <c r="O4" s="3"/>
      <c r="P4" s="10" t="s">
        <v>34</v>
      </c>
      <c r="Q4" s="10" t="s">
        <v>34</v>
      </c>
      <c r="R4" s="10" t="s">
        <v>35</v>
      </c>
      <c r="S4" s="10" t="s">
        <v>27</v>
      </c>
      <c r="T4" s="10" t="s">
        <v>36</v>
      </c>
      <c r="U4" s="7"/>
    </row>
    <row r="5" customFormat="false" ht="30" hidden="false" customHeight="true" outlineLevel="0" collapsed="false">
      <c r="A5" s="3" t="n">
        <v>4</v>
      </c>
      <c r="B5" s="4" t="s">
        <v>21</v>
      </c>
      <c r="C5" s="5" t="s">
        <v>29</v>
      </c>
      <c r="D5" s="6" t="s">
        <v>41</v>
      </c>
      <c r="E5" s="7" t="s">
        <v>42</v>
      </c>
      <c r="F5" s="8" t="n">
        <v>0.04</v>
      </c>
      <c r="G5" s="8" t="n">
        <v>0.02</v>
      </c>
      <c r="H5" s="8" t="n">
        <v>0.13</v>
      </c>
      <c r="I5" s="8" t="n">
        <v>0.02</v>
      </c>
      <c r="J5" s="8" t="n">
        <v>0.04</v>
      </c>
      <c r="K5" s="8" t="n">
        <v>0</v>
      </c>
      <c r="L5" s="9" t="n">
        <v>4.77</v>
      </c>
      <c r="M5" s="3" t="s">
        <v>43</v>
      </c>
      <c r="N5" s="9" t="n">
        <v>0.01</v>
      </c>
      <c r="O5" s="3"/>
      <c r="P5" s="10" t="s">
        <v>34</v>
      </c>
      <c r="Q5" s="10" t="s">
        <v>34</v>
      </c>
      <c r="R5" s="10" t="s">
        <v>35</v>
      </c>
      <c r="S5" s="10" t="s">
        <v>27</v>
      </c>
      <c r="T5" s="10" t="s">
        <v>36</v>
      </c>
      <c r="U5" s="7"/>
    </row>
    <row r="6" customFormat="false" ht="30" hidden="false" customHeight="true" outlineLevel="0" collapsed="false">
      <c r="A6" s="3" t="n">
        <v>5</v>
      </c>
      <c r="B6" s="4" t="s">
        <v>21</v>
      </c>
      <c r="C6" s="5" t="s">
        <v>29</v>
      </c>
      <c r="D6" s="6" t="s">
        <v>44</v>
      </c>
      <c r="E6" s="7" t="s">
        <v>45</v>
      </c>
      <c r="F6" s="8" t="n">
        <v>0</v>
      </c>
      <c r="G6" s="8" t="n">
        <v>-0.01</v>
      </c>
      <c r="H6" s="8" t="n">
        <v>-0.13</v>
      </c>
      <c r="I6" s="8" t="n">
        <v>-0.09</v>
      </c>
      <c r="J6" s="8" t="n">
        <v>-0.11</v>
      </c>
      <c r="K6" s="8" t="n">
        <v>-0.07</v>
      </c>
      <c r="L6" s="9" t="n">
        <v>8.88</v>
      </c>
      <c r="M6" s="3" t="s">
        <v>32</v>
      </c>
      <c r="N6" s="9" t="n">
        <v>5.47</v>
      </c>
      <c r="O6" s="3" t="s">
        <v>43</v>
      </c>
      <c r="P6" s="10" t="s">
        <v>34</v>
      </c>
      <c r="Q6" s="10" t="s">
        <v>25</v>
      </c>
      <c r="R6" s="10" t="s">
        <v>46</v>
      </c>
      <c r="S6" s="10" t="s">
        <v>47</v>
      </c>
      <c r="T6" s="10" t="s">
        <v>48</v>
      </c>
      <c r="U6" s="6" t="s">
        <v>49</v>
      </c>
    </row>
    <row r="7" customFormat="false" ht="30" hidden="false" customHeight="true" outlineLevel="0" collapsed="false">
      <c r="A7" s="3" t="n">
        <v>6</v>
      </c>
      <c r="B7" s="4" t="s">
        <v>21</v>
      </c>
      <c r="C7" s="5" t="s">
        <v>29</v>
      </c>
      <c r="D7" s="6" t="s">
        <v>50</v>
      </c>
      <c r="E7" s="7" t="s">
        <v>51</v>
      </c>
      <c r="F7" s="8" t="n">
        <v>0.08</v>
      </c>
      <c r="G7" s="8" t="n">
        <v>0.06</v>
      </c>
      <c r="H7" s="8" t="n">
        <v>0.13</v>
      </c>
      <c r="I7" s="8" t="n">
        <v>0.06</v>
      </c>
      <c r="J7" s="8" t="n">
        <v>0.1</v>
      </c>
      <c r="K7" s="8" t="n">
        <v>0.04</v>
      </c>
      <c r="L7" s="9" t="n">
        <v>1.84</v>
      </c>
      <c r="M7" s="3"/>
      <c r="N7" s="9" t="n">
        <v>0.02</v>
      </c>
      <c r="O7" s="3"/>
      <c r="P7" s="10" t="s">
        <v>25</v>
      </c>
      <c r="Q7" s="10" t="s">
        <v>25</v>
      </c>
      <c r="R7" s="10" t="s">
        <v>26</v>
      </c>
      <c r="S7" s="10" t="s">
        <v>27</v>
      </c>
      <c r="T7" s="10" t="s">
        <v>28</v>
      </c>
      <c r="U7" s="7"/>
    </row>
    <row r="8" customFormat="false" ht="30" hidden="false" customHeight="true" outlineLevel="0" collapsed="false">
      <c r="A8" s="3" t="n">
        <v>7</v>
      </c>
      <c r="B8" s="4" t="s">
        <v>21</v>
      </c>
      <c r="C8" s="5" t="s">
        <v>22</v>
      </c>
      <c r="D8" s="6" t="s">
        <v>52</v>
      </c>
      <c r="E8" s="7" t="s">
        <v>53</v>
      </c>
      <c r="F8" s="8" t="n">
        <v>0.05</v>
      </c>
      <c r="G8" s="8" t="n">
        <v>0.04</v>
      </c>
      <c r="H8" s="8" t="n">
        <v>0.12</v>
      </c>
      <c r="I8" s="8" t="n">
        <v>0.11</v>
      </c>
      <c r="J8" s="8" t="n">
        <v>0.09</v>
      </c>
      <c r="K8" s="8" t="n">
        <v>0.1</v>
      </c>
      <c r="L8" s="9" t="n">
        <v>2.61</v>
      </c>
      <c r="M8" s="3"/>
      <c r="N8" s="9" t="n">
        <v>3.31</v>
      </c>
      <c r="O8" s="3" t="s">
        <v>33</v>
      </c>
      <c r="P8" s="10" t="s">
        <v>34</v>
      </c>
      <c r="Q8" s="10" t="s">
        <v>34</v>
      </c>
      <c r="R8" s="10" t="s">
        <v>35</v>
      </c>
      <c r="S8" s="10" t="s">
        <v>27</v>
      </c>
      <c r="T8" s="10" t="s">
        <v>28</v>
      </c>
      <c r="U8" s="7"/>
    </row>
    <row r="9" customFormat="false" ht="30" hidden="false" customHeight="true" outlineLevel="0" collapsed="false">
      <c r="A9" s="3" t="n">
        <v>8</v>
      </c>
      <c r="B9" s="4" t="s">
        <v>21</v>
      </c>
      <c r="C9" s="5" t="s">
        <v>29</v>
      </c>
      <c r="D9" s="6" t="s">
        <v>54</v>
      </c>
      <c r="E9" s="7" t="s">
        <v>55</v>
      </c>
      <c r="F9" s="8" t="n">
        <v>0.04</v>
      </c>
      <c r="G9" s="8" t="n">
        <v>0.05</v>
      </c>
      <c r="H9" s="8" t="n">
        <v>0.12</v>
      </c>
      <c r="I9" s="8" t="n">
        <v>0.11</v>
      </c>
      <c r="J9" s="8" t="n">
        <v>0.1</v>
      </c>
      <c r="K9" s="8" t="n">
        <v>0.08</v>
      </c>
      <c r="L9" s="9" t="n">
        <v>2.96</v>
      </c>
      <c r="M9" s="3" t="s">
        <v>33</v>
      </c>
      <c r="N9" s="9" t="n">
        <v>8.68</v>
      </c>
      <c r="O9" s="3" t="s">
        <v>32</v>
      </c>
      <c r="P9" s="10" t="s">
        <v>25</v>
      </c>
      <c r="Q9" s="10" t="s">
        <v>25</v>
      </c>
      <c r="R9" s="10" t="s">
        <v>26</v>
      </c>
      <c r="S9" s="10" t="s">
        <v>27</v>
      </c>
      <c r="T9" s="10" t="s">
        <v>56</v>
      </c>
      <c r="U9" s="7"/>
    </row>
    <row r="10" customFormat="false" ht="30" hidden="false" customHeight="true" outlineLevel="0" collapsed="false">
      <c r="A10" s="3" t="n">
        <v>9</v>
      </c>
      <c r="B10" s="4" t="s">
        <v>21</v>
      </c>
      <c r="C10" s="5" t="s">
        <v>29</v>
      </c>
      <c r="D10" s="6" t="s">
        <v>57</v>
      </c>
      <c r="E10" s="7" t="s">
        <v>58</v>
      </c>
      <c r="F10" s="8" t="n">
        <v>0</v>
      </c>
      <c r="G10" s="8" t="n">
        <v>-0.01</v>
      </c>
      <c r="H10" s="8" t="n">
        <v>0.12</v>
      </c>
      <c r="I10" s="8" t="n">
        <v>0.04</v>
      </c>
      <c r="J10" s="8" t="n">
        <v>0.09</v>
      </c>
      <c r="K10" s="8" t="n">
        <v>-0.01</v>
      </c>
      <c r="L10" s="9" t="n">
        <v>8.2</v>
      </c>
      <c r="M10" s="3" t="s">
        <v>32</v>
      </c>
      <c r="N10" s="9" t="n">
        <v>1.52</v>
      </c>
      <c r="O10" s="3"/>
      <c r="P10" s="10" t="s">
        <v>34</v>
      </c>
      <c r="Q10" s="10" t="s">
        <v>34</v>
      </c>
      <c r="R10" s="10" t="s">
        <v>35</v>
      </c>
      <c r="S10" s="10" t="s">
        <v>27</v>
      </c>
      <c r="T10" s="10" t="s">
        <v>36</v>
      </c>
      <c r="U10" s="7"/>
    </row>
    <row r="11" customFormat="false" ht="30" hidden="false" customHeight="true" outlineLevel="0" collapsed="false">
      <c r="A11" s="3" t="n">
        <v>10</v>
      </c>
      <c r="B11" s="4" t="s">
        <v>21</v>
      </c>
      <c r="C11" s="5" t="s">
        <v>29</v>
      </c>
      <c r="D11" s="6" t="s">
        <v>59</v>
      </c>
      <c r="E11" s="7" t="s">
        <v>60</v>
      </c>
      <c r="F11" s="8" t="n">
        <v>-0.01</v>
      </c>
      <c r="G11" s="8" t="n">
        <v>0.01</v>
      </c>
      <c r="H11" s="8" t="n">
        <v>-0.12</v>
      </c>
      <c r="I11" s="8" t="n">
        <v>-0.03</v>
      </c>
      <c r="J11" s="8" t="n">
        <v>-0.09</v>
      </c>
      <c r="K11" s="8" t="n">
        <v>0.01</v>
      </c>
      <c r="L11" s="9" t="n">
        <v>6.78</v>
      </c>
      <c r="M11" s="3" t="s">
        <v>43</v>
      </c>
      <c r="N11" s="9" t="n">
        <v>1.24</v>
      </c>
      <c r="O11" s="3"/>
      <c r="P11" s="10" t="s">
        <v>34</v>
      </c>
      <c r="Q11" s="10" t="s">
        <v>34</v>
      </c>
      <c r="R11" s="10" t="s">
        <v>35</v>
      </c>
      <c r="S11" s="10" t="s">
        <v>47</v>
      </c>
      <c r="T11" s="10" t="s">
        <v>36</v>
      </c>
      <c r="U11" s="6" t="s">
        <v>49</v>
      </c>
    </row>
    <row r="12" customFormat="false" ht="30" hidden="false" customHeight="true" outlineLevel="0" collapsed="false">
      <c r="A12" s="3" t="n">
        <v>11</v>
      </c>
      <c r="B12" s="4" t="s">
        <v>21</v>
      </c>
      <c r="C12" s="5" t="s">
        <v>22</v>
      </c>
      <c r="D12" s="6" t="s">
        <v>61</v>
      </c>
      <c r="E12" s="7" t="s">
        <v>62</v>
      </c>
      <c r="F12" s="8" t="n">
        <v>0.06</v>
      </c>
      <c r="G12" s="8" t="n">
        <v>0.05</v>
      </c>
      <c r="H12" s="8" t="n">
        <v>0.11</v>
      </c>
      <c r="I12" s="8" t="n">
        <v>0.11</v>
      </c>
      <c r="J12" s="8" t="n">
        <v>0.09</v>
      </c>
      <c r="K12" s="8" t="n">
        <v>0.09</v>
      </c>
      <c r="L12" s="9" t="n">
        <v>1.8</v>
      </c>
      <c r="M12" s="3"/>
      <c r="N12" s="9" t="n">
        <v>3.41</v>
      </c>
      <c r="O12" s="3" t="s">
        <v>33</v>
      </c>
      <c r="P12" s="10" t="s">
        <v>34</v>
      </c>
      <c r="Q12" s="10" t="s">
        <v>34</v>
      </c>
      <c r="R12" s="10" t="s">
        <v>35</v>
      </c>
      <c r="S12" s="10" t="s">
        <v>27</v>
      </c>
      <c r="T12" s="10" t="s">
        <v>28</v>
      </c>
      <c r="U12" s="7"/>
    </row>
    <row r="13" customFormat="false" ht="30" hidden="false" customHeight="true" outlineLevel="0" collapsed="false">
      <c r="A13" s="3" t="n">
        <v>12</v>
      </c>
      <c r="B13" s="4" t="s">
        <v>21</v>
      </c>
      <c r="C13" s="5" t="s">
        <v>29</v>
      </c>
      <c r="D13" s="6" t="s">
        <v>63</v>
      </c>
      <c r="E13" s="7" t="s">
        <v>64</v>
      </c>
      <c r="F13" s="8" t="n">
        <v>0.02</v>
      </c>
      <c r="G13" s="8" t="n">
        <v>-0.03</v>
      </c>
      <c r="H13" s="8" t="n">
        <v>-0.11</v>
      </c>
      <c r="I13" s="8" t="n">
        <v>0.02</v>
      </c>
      <c r="J13" s="8" t="n">
        <v>-0.09</v>
      </c>
      <c r="K13" s="8" t="n">
        <v>0</v>
      </c>
      <c r="L13" s="9" t="n">
        <v>9.9</v>
      </c>
      <c r="M13" s="3" t="s">
        <v>32</v>
      </c>
      <c r="N13" s="9" t="n">
        <v>1.77</v>
      </c>
      <c r="O13" s="3"/>
      <c r="P13" s="10" t="s">
        <v>34</v>
      </c>
      <c r="Q13" s="10" t="s">
        <v>25</v>
      </c>
      <c r="R13" s="10" t="s">
        <v>46</v>
      </c>
      <c r="S13" s="10" t="s">
        <v>47</v>
      </c>
      <c r="T13" s="10" t="s">
        <v>36</v>
      </c>
      <c r="U13" s="6" t="s">
        <v>65</v>
      </c>
    </row>
    <row r="14" customFormat="false" ht="30" hidden="false" customHeight="true" outlineLevel="0" collapsed="false">
      <c r="A14" s="3" t="n">
        <v>13</v>
      </c>
      <c r="B14" s="4" t="s">
        <v>21</v>
      </c>
      <c r="C14" s="5" t="s">
        <v>29</v>
      </c>
      <c r="D14" s="6" t="s">
        <v>66</v>
      </c>
      <c r="E14" s="7" t="s">
        <v>67</v>
      </c>
      <c r="F14" s="8" t="n">
        <v>0.01</v>
      </c>
      <c r="G14" s="8" t="n">
        <v>0.02</v>
      </c>
      <c r="H14" s="8" t="n">
        <v>0.11</v>
      </c>
      <c r="I14" s="8" t="n">
        <v>0.09</v>
      </c>
      <c r="J14" s="8" t="n">
        <v>0.09</v>
      </c>
      <c r="K14" s="8" t="n">
        <v>0.06</v>
      </c>
      <c r="L14" s="9" t="n">
        <v>5.05</v>
      </c>
      <c r="M14" s="3" t="s">
        <v>43</v>
      </c>
      <c r="N14" s="9" t="n">
        <v>3.6</v>
      </c>
      <c r="O14" s="3" t="s">
        <v>33</v>
      </c>
      <c r="P14" s="10" t="s">
        <v>34</v>
      </c>
      <c r="Q14" s="10" t="s">
        <v>34</v>
      </c>
      <c r="R14" s="10" t="s">
        <v>35</v>
      </c>
      <c r="S14" s="10" t="s">
        <v>27</v>
      </c>
      <c r="T14" s="10" t="s">
        <v>36</v>
      </c>
      <c r="U14" s="7"/>
    </row>
    <row r="15" customFormat="false" ht="30" hidden="false" customHeight="true" outlineLevel="0" collapsed="false">
      <c r="A15" s="3" t="n">
        <v>14</v>
      </c>
      <c r="B15" s="4" t="s">
        <v>21</v>
      </c>
      <c r="C15" s="5" t="s">
        <v>68</v>
      </c>
      <c r="D15" s="6" t="s">
        <v>69</v>
      </c>
      <c r="E15" s="7" t="s">
        <v>70</v>
      </c>
      <c r="F15" s="8" t="n">
        <v>0.02</v>
      </c>
      <c r="G15" s="8" t="n">
        <v>0.04</v>
      </c>
      <c r="H15" s="8" t="n">
        <v>0.03</v>
      </c>
      <c r="I15" s="8" t="n">
        <v>0.11</v>
      </c>
      <c r="J15" s="8" t="n">
        <v>0.03</v>
      </c>
      <c r="K15" s="8" t="n">
        <v>0.1</v>
      </c>
      <c r="L15" s="9" t="n">
        <v>0.04</v>
      </c>
      <c r="M15" s="3"/>
      <c r="N15" s="9" t="n">
        <v>3.63</v>
      </c>
      <c r="O15" s="3" t="s">
        <v>33</v>
      </c>
      <c r="P15" s="10" t="s">
        <v>34</v>
      </c>
      <c r="Q15" s="10" t="s">
        <v>34</v>
      </c>
      <c r="R15" s="10" t="s">
        <v>35</v>
      </c>
      <c r="S15" s="10" t="s">
        <v>27</v>
      </c>
      <c r="T15" s="10" t="s">
        <v>28</v>
      </c>
      <c r="U15" s="6" t="s">
        <v>71</v>
      </c>
    </row>
    <row r="16" customFormat="false" ht="30" hidden="false" customHeight="true" outlineLevel="0" collapsed="false">
      <c r="A16" s="3" t="n">
        <v>15</v>
      </c>
      <c r="B16" s="4" t="s">
        <v>21</v>
      </c>
      <c r="C16" s="5" t="s">
        <v>68</v>
      </c>
      <c r="D16" s="6" t="s">
        <v>72</v>
      </c>
      <c r="E16" s="7" t="s">
        <v>73</v>
      </c>
      <c r="F16" s="8" t="n">
        <v>0.05</v>
      </c>
      <c r="G16" s="8" t="n">
        <v>0.04</v>
      </c>
      <c r="H16" s="8" t="n">
        <v>0.1</v>
      </c>
      <c r="I16" s="8" t="n">
        <v>0.08</v>
      </c>
      <c r="J16" s="8" t="n">
        <v>0.09</v>
      </c>
      <c r="K16" s="8" t="n">
        <v>0.08</v>
      </c>
      <c r="L16" s="9" t="n">
        <v>1.87</v>
      </c>
      <c r="M16" s="3"/>
      <c r="N16" s="9" t="n">
        <v>1.56</v>
      </c>
      <c r="O16" s="3"/>
      <c r="P16" s="10" t="s">
        <v>34</v>
      </c>
      <c r="Q16" s="10" t="s">
        <v>34</v>
      </c>
      <c r="R16" s="10" t="s">
        <v>35</v>
      </c>
      <c r="S16" s="10" t="s">
        <v>27</v>
      </c>
      <c r="T16" s="10" t="s">
        <v>28</v>
      </c>
      <c r="U16" s="7"/>
    </row>
    <row r="17" customFormat="false" ht="30" hidden="false" customHeight="true" outlineLevel="0" collapsed="false">
      <c r="A17" s="3" t="n">
        <v>16</v>
      </c>
      <c r="B17" s="4" t="s">
        <v>21</v>
      </c>
      <c r="C17" s="5" t="s">
        <v>29</v>
      </c>
      <c r="D17" s="6" t="s">
        <v>74</v>
      </c>
      <c r="E17" s="7" t="s">
        <v>75</v>
      </c>
      <c r="F17" s="8" t="n">
        <v>0.03</v>
      </c>
      <c r="G17" s="8" t="n">
        <v>0.03</v>
      </c>
      <c r="H17" s="8" t="n">
        <v>0.1</v>
      </c>
      <c r="I17" s="8" t="n">
        <v>0.06</v>
      </c>
      <c r="J17" s="8" t="n">
        <v>0.09</v>
      </c>
      <c r="K17" s="8" t="n">
        <v>0.04</v>
      </c>
      <c r="L17" s="9" t="n">
        <v>2.17</v>
      </c>
      <c r="M17" s="3"/>
      <c r="N17" s="9" t="n">
        <v>0.61</v>
      </c>
      <c r="O17" s="3"/>
      <c r="P17" s="10" t="s">
        <v>34</v>
      </c>
      <c r="Q17" s="10" t="s">
        <v>34</v>
      </c>
      <c r="R17" s="10" t="s">
        <v>35</v>
      </c>
      <c r="S17" s="10" t="s">
        <v>27</v>
      </c>
      <c r="T17" s="10" t="s">
        <v>28</v>
      </c>
      <c r="U17" s="7"/>
    </row>
    <row r="18" customFormat="false" ht="30" hidden="false" customHeight="true" outlineLevel="0" collapsed="false">
      <c r="A18" s="3" t="n">
        <v>17</v>
      </c>
      <c r="B18" s="4" t="s">
        <v>21</v>
      </c>
      <c r="C18" s="5" t="s">
        <v>68</v>
      </c>
      <c r="D18" s="6" t="s">
        <v>76</v>
      </c>
      <c r="E18" s="7" t="s">
        <v>77</v>
      </c>
      <c r="F18" s="8" t="n">
        <v>0.04</v>
      </c>
      <c r="G18" s="8" t="n">
        <v>0.05</v>
      </c>
      <c r="H18" s="8" t="n">
        <v>0.06</v>
      </c>
      <c r="I18" s="8" t="n">
        <v>0.1</v>
      </c>
      <c r="J18" s="8" t="n">
        <v>0.06</v>
      </c>
      <c r="K18" s="8" t="n">
        <v>0.09</v>
      </c>
      <c r="L18" s="9" t="n">
        <v>0.23</v>
      </c>
      <c r="M18" s="3"/>
      <c r="N18" s="9" t="n">
        <v>1.8</v>
      </c>
      <c r="O18" s="3"/>
      <c r="P18" s="10" t="s">
        <v>34</v>
      </c>
      <c r="Q18" s="10" t="s">
        <v>34</v>
      </c>
      <c r="R18" s="10" t="s">
        <v>35</v>
      </c>
      <c r="S18" s="10" t="s">
        <v>27</v>
      </c>
      <c r="T18" s="10" t="s">
        <v>28</v>
      </c>
      <c r="U18" s="6" t="s">
        <v>71</v>
      </c>
    </row>
    <row r="19" customFormat="false" ht="30" hidden="false" customHeight="true" outlineLevel="0" collapsed="false">
      <c r="A19" s="3" t="n">
        <v>18</v>
      </c>
      <c r="B19" s="4" t="s">
        <v>21</v>
      </c>
      <c r="C19" s="5" t="s">
        <v>29</v>
      </c>
      <c r="D19" s="6" t="s">
        <v>78</v>
      </c>
      <c r="E19" s="7" t="s">
        <v>79</v>
      </c>
      <c r="F19" s="8" t="n">
        <v>-0.02</v>
      </c>
      <c r="G19" s="8" t="n">
        <v>0</v>
      </c>
      <c r="H19" s="8" t="n">
        <v>-0.1</v>
      </c>
      <c r="I19" s="8" t="n">
        <v>-0.03</v>
      </c>
      <c r="J19" s="8" t="n">
        <v>-0.08</v>
      </c>
      <c r="K19" s="8" t="n">
        <v>0.01</v>
      </c>
      <c r="L19" s="9" t="n">
        <v>3.7</v>
      </c>
      <c r="M19" s="3" t="s">
        <v>33</v>
      </c>
      <c r="N19" s="9" t="n">
        <v>1.58</v>
      </c>
      <c r="O19" s="3"/>
      <c r="P19" s="10" t="s">
        <v>34</v>
      </c>
      <c r="Q19" s="10" t="s">
        <v>34</v>
      </c>
      <c r="R19" s="10" t="s">
        <v>35</v>
      </c>
      <c r="S19" s="10" t="s">
        <v>47</v>
      </c>
      <c r="T19" s="10" t="s">
        <v>28</v>
      </c>
      <c r="U19" s="6" t="s">
        <v>49</v>
      </c>
    </row>
    <row r="20" customFormat="false" ht="30" hidden="false" customHeight="true" outlineLevel="0" collapsed="false">
      <c r="A20" s="3" t="n">
        <v>19</v>
      </c>
      <c r="B20" s="4" t="s">
        <v>21</v>
      </c>
      <c r="C20" s="5" t="s">
        <v>22</v>
      </c>
      <c r="D20" s="6" t="s">
        <v>80</v>
      </c>
      <c r="E20" s="7" t="s">
        <v>81</v>
      </c>
      <c r="F20" s="8" t="n">
        <v>0.02</v>
      </c>
      <c r="G20" s="8" t="n">
        <v>0.03</v>
      </c>
      <c r="H20" s="8" t="n">
        <v>-0.1</v>
      </c>
      <c r="I20" s="8" t="n">
        <v>-0.01</v>
      </c>
      <c r="J20" s="8" t="n">
        <v>-0.08</v>
      </c>
      <c r="K20" s="8" t="n">
        <v>0</v>
      </c>
      <c r="L20" s="9" t="n">
        <v>7.33</v>
      </c>
      <c r="M20" s="3" t="s">
        <v>32</v>
      </c>
      <c r="N20" s="9" t="n">
        <v>1.03</v>
      </c>
      <c r="O20" s="3"/>
      <c r="P20" s="10" t="s">
        <v>34</v>
      </c>
      <c r="Q20" s="10" t="s">
        <v>34</v>
      </c>
      <c r="R20" s="10" t="s">
        <v>35</v>
      </c>
      <c r="S20" s="10" t="s">
        <v>47</v>
      </c>
      <c r="T20" s="10" t="s">
        <v>36</v>
      </c>
      <c r="U20" s="6" t="s">
        <v>49</v>
      </c>
    </row>
    <row r="21" customFormat="false" ht="30" hidden="false" customHeight="true" outlineLevel="0" collapsed="false">
      <c r="A21" s="3" t="n">
        <v>20</v>
      </c>
      <c r="B21" s="11" t="s">
        <v>82</v>
      </c>
      <c r="C21" s="12" t="s">
        <v>83</v>
      </c>
      <c r="D21" s="6" t="s">
        <v>84</v>
      </c>
      <c r="E21" s="7" t="s">
        <v>85</v>
      </c>
      <c r="F21" s="8" t="n">
        <v>-0.21</v>
      </c>
      <c r="G21" s="8" t="n">
        <v>-0.17</v>
      </c>
      <c r="H21" s="8" t="n">
        <v>-0.06</v>
      </c>
      <c r="I21" s="8" t="n">
        <v>0.01</v>
      </c>
      <c r="J21" s="8" t="n">
        <v>-0.05</v>
      </c>
      <c r="K21" s="8" t="n">
        <v>0.02</v>
      </c>
      <c r="L21" s="9" t="n">
        <v>12.09</v>
      </c>
      <c r="M21" s="3" t="s">
        <v>40</v>
      </c>
      <c r="N21" s="9" t="n">
        <v>22.35</v>
      </c>
      <c r="O21" s="3" t="s">
        <v>40</v>
      </c>
      <c r="P21" s="10" t="s">
        <v>34</v>
      </c>
      <c r="Q21" s="10" t="s">
        <v>34</v>
      </c>
      <c r="R21" s="10" t="s">
        <v>35</v>
      </c>
      <c r="S21" s="10" t="s">
        <v>47</v>
      </c>
      <c r="T21" s="10" t="s">
        <v>48</v>
      </c>
      <c r="U21" s="7" t="s">
        <v>86</v>
      </c>
    </row>
    <row r="22" customFormat="false" ht="30" hidden="false" customHeight="true" outlineLevel="0" collapsed="false">
      <c r="A22" s="3" t="n">
        <v>21</v>
      </c>
      <c r="B22" s="11" t="s">
        <v>82</v>
      </c>
      <c r="C22" s="12" t="s">
        <v>83</v>
      </c>
      <c r="D22" s="6" t="s">
        <v>87</v>
      </c>
      <c r="E22" s="7" t="s">
        <v>88</v>
      </c>
      <c r="F22" s="8" t="n">
        <v>-0.2</v>
      </c>
      <c r="G22" s="8" t="n">
        <v>-0.14</v>
      </c>
      <c r="H22" s="8" t="n">
        <v>-0.07</v>
      </c>
      <c r="I22" s="8" t="n">
        <v>0.01</v>
      </c>
      <c r="J22" s="8" t="n">
        <v>-0.05</v>
      </c>
      <c r="K22" s="8" t="n">
        <v>0.02</v>
      </c>
      <c r="L22" s="9" t="n">
        <v>9.45</v>
      </c>
      <c r="M22" s="3" t="s">
        <v>32</v>
      </c>
      <c r="N22" s="9" t="n">
        <v>14.06</v>
      </c>
      <c r="O22" s="3" t="s">
        <v>40</v>
      </c>
      <c r="P22" s="10" t="s">
        <v>34</v>
      </c>
      <c r="Q22" s="10" t="s">
        <v>34</v>
      </c>
      <c r="R22" s="10" t="s">
        <v>35</v>
      </c>
      <c r="S22" s="10" t="s">
        <v>47</v>
      </c>
      <c r="T22" s="10" t="s">
        <v>48</v>
      </c>
      <c r="U22" s="7"/>
    </row>
    <row r="23" customFormat="false" ht="30" hidden="false" customHeight="true" outlineLevel="0" collapsed="false">
      <c r="A23" s="3" t="n">
        <v>22</v>
      </c>
      <c r="B23" s="11" t="s">
        <v>82</v>
      </c>
      <c r="C23" s="12" t="s">
        <v>83</v>
      </c>
      <c r="D23" s="6" t="s">
        <v>89</v>
      </c>
      <c r="E23" s="7" t="s">
        <v>90</v>
      </c>
      <c r="F23" s="8" t="n">
        <v>-0.19</v>
      </c>
      <c r="G23" s="8" t="n">
        <v>-0.15</v>
      </c>
      <c r="H23" s="8" t="n">
        <v>-0.08</v>
      </c>
      <c r="I23" s="8" t="n">
        <v>-0.03</v>
      </c>
      <c r="J23" s="8" t="n">
        <v>-0.07</v>
      </c>
      <c r="K23" s="8" t="n">
        <v>-0.01</v>
      </c>
      <c r="L23" s="9" t="n">
        <v>7.52</v>
      </c>
      <c r="M23" s="3" t="s">
        <v>32</v>
      </c>
      <c r="N23" s="9" t="n">
        <v>10.08</v>
      </c>
      <c r="O23" s="3" t="s">
        <v>32</v>
      </c>
      <c r="P23" s="10" t="s">
        <v>34</v>
      </c>
      <c r="Q23" s="10" t="s">
        <v>34</v>
      </c>
      <c r="R23" s="10" t="s">
        <v>35</v>
      </c>
      <c r="S23" s="10" t="s">
        <v>47</v>
      </c>
      <c r="T23" s="10" t="s">
        <v>48</v>
      </c>
      <c r="U23" s="7"/>
    </row>
    <row r="24" customFormat="false" ht="30" hidden="false" customHeight="true" outlineLevel="0" collapsed="false">
      <c r="A24" s="3" t="n">
        <v>23</v>
      </c>
      <c r="B24" s="11" t="s">
        <v>82</v>
      </c>
      <c r="C24" s="12" t="s">
        <v>83</v>
      </c>
      <c r="D24" s="6" t="s">
        <v>91</v>
      </c>
      <c r="E24" s="7" t="s">
        <v>92</v>
      </c>
      <c r="F24" s="8" t="n">
        <v>0.18</v>
      </c>
      <c r="G24" s="8" t="n">
        <v>0.2</v>
      </c>
      <c r="H24" s="8" t="n">
        <v>0</v>
      </c>
      <c r="I24" s="8" t="n">
        <v>0.03</v>
      </c>
      <c r="J24" s="8" t="n">
        <v>0</v>
      </c>
      <c r="K24" s="8" t="n">
        <v>0.04</v>
      </c>
      <c r="L24" s="9" t="n">
        <v>17.45</v>
      </c>
      <c r="M24" s="3" t="s">
        <v>40</v>
      </c>
      <c r="N24" s="9" t="n">
        <v>19.76</v>
      </c>
      <c r="O24" s="3" t="s">
        <v>40</v>
      </c>
      <c r="P24" s="10" t="s">
        <v>34</v>
      </c>
      <c r="Q24" s="10" t="s">
        <v>34</v>
      </c>
      <c r="R24" s="10" t="s">
        <v>35</v>
      </c>
      <c r="S24" s="10" t="s">
        <v>27</v>
      </c>
      <c r="T24" s="10" t="s">
        <v>48</v>
      </c>
      <c r="U24" s="7"/>
    </row>
    <row r="25" customFormat="false" ht="30" hidden="false" customHeight="true" outlineLevel="0" collapsed="false">
      <c r="A25" s="3" t="n">
        <v>24</v>
      </c>
      <c r="B25" s="11" t="s">
        <v>82</v>
      </c>
      <c r="C25" s="12" t="s">
        <v>22</v>
      </c>
      <c r="D25" s="6" t="s">
        <v>93</v>
      </c>
      <c r="E25" s="7" t="s">
        <v>94</v>
      </c>
      <c r="F25" s="8" t="n">
        <v>0.16</v>
      </c>
      <c r="G25" s="8" t="n">
        <v>0.15</v>
      </c>
      <c r="H25" s="8" t="n">
        <v>-0.04</v>
      </c>
      <c r="I25" s="8" t="n">
        <v>0.03</v>
      </c>
      <c r="J25" s="8" t="n">
        <v>-0.02</v>
      </c>
      <c r="K25" s="8" t="n">
        <v>0.04</v>
      </c>
      <c r="L25" s="9" t="n">
        <v>20.77</v>
      </c>
      <c r="M25" s="3" t="s">
        <v>40</v>
      </c>
      <c r="N25" s="9" t="n">
        <v>9.93</v>
      </c>
      <c r="O25" s="3" t="s">
        <v>32</v>
      </c>
      <c r="P25" s="10" t="s">
        <v>34</v>
      </c>
      <c r="Q25" s="10" t="s">
        <v>34</v>
      </c>
      <c r="R25" s="10" t="s">
        <v>35</v>
      </c>
      <c r="S25" s="10" t="s">
        <v>27</v>
      </c>
      <c r="T25" s="10" t="s">
        <v>48</v>
      </c>
      <c r="U25" s="7"/>
    </row>
    <row r="26" customFormat="false" ht="30" hidden="false" customHeight="true" outlineLevel="0" collapsed="false">
      <c r="A26" s="3" t="n">
        <v>25</v>
      </c>
      <c r="B26" s="11" t="s">
        <v>82</v>
      </c>
      <c r="C26" s="12" t="s">
        <v>68</v>
      </c>
      <c r="D26" s="6" t="s">
        <v>95</v>
      </c>
      <c r="E26" s="7" t="s">
        <v>96</v>
      </c>
      <c r="F26" s="8" t="n">
        <v>0.13</v>
      </c>
      <c r="G26" s="8" t="n">
        <v>0.15</v>
      </c>
      <c r="H26" s="8" t="n">
        <v>-0.06</v>
      </c>
      <c r="I26" s="8" t="n">
        <v>-0.02</v>
      </c>
      <c r="J26" s="8" t="n">
        <v>-0.07</v>
      </c>
      <c r="K26" s="8" t="n">
        <v>-0.02</v>
      </c>
      <c r="L26" s="9" t="n">
        <v>20.44</v>
      </c>
      <c r="M26" s="3" t="s">
        <v>40</v>
      </c>
      <c r="N26" s="9" t="n">
        <v>18.64</v>
      </c>
      <c r="O26" s="3" t="s">
        <v>40</v>
      </c>
      <c r="P26" s="10" t="s">
        <v>34</v>
      </c>
      <c r="Q26" s="10" t="s">
        <v>34</v>
      </c>
      <c r="R26" s="10" t="s">
        <v>35</v>
      </c>
      <c r="S26" s="10" t="s">
        <v>27</v>
      </c>
      <c r="T26" s="10" t="s">
        <v>48</v>
      </c>
      <c r="U26" s="7"/>
    </row>
    <row r="27" customFormat="false" ht="30" hidden="false" customHeight="true" outlineLevel="0" collapsed="false">
      <c r="A27" s="3" t="n">
        <v>26</v>
      </c>
      <c r="B27" s="11" t="s">
        <v>82</v>
      </c>
      <c r="C27" s="12" t="s">
        <v>97</v>
      </c>
      <c r="D27" s="6" t="s">
        <v>98</v>
      </c>
      <c r="E27" s="7" t="s">
        <v>99</v>
      </c>
      <c r="F27" s="8" t="n">
        <v>0.15</v>
      </c>
      <c r="G27" s="8" t="n">
        <v>0.11</v>
      </c>
      <c r="H27" s="8" t="n">
        <v>0.09</v>
      </c>
      <c r="I27" s="8" t="n">
        <v>0.08</v>
      </c>
      <c r="J27" s="8" t="n">
        <v>0.08</v>
      </c>
      <c r="K27" s="8" t="n">
        <v>0.06</v>
      </c>
      <c r="L27" s="9" t="n">
        <v>2.14</v>
      </c>
      <c r="M27" s="3"/>
      <c r="N27" s="9" t="n">
        <v>0.68</v>
      </c>
      <c r="O27" s="3"/>
      <c r="P27" s="10" t="s">
        <v>25</v>
      </c>
      <c r="Q27" s="10" t="s">
        <v>25</v>
      </c>
      <c r="R27" s="10" t="s">
        <v>26</v>
      </c>
      <c r="S27" s="10" t="s">
        <v>27</v>
      </c>
      <c r="T27" s="10" t="s">
        <v>28</v>
      </c>
      <c r="U27" s="7"/>
    </row>
    <row r="28" customFormat="false" ht="30" hidden="false" customHeight="true" outlineLevel="0" collapsed="false">
      <c r="A28" s="3" t="n">
        <v>27</v>
      </c>
      <c r="B28" s="11" t="s">
        <v>82</v>
      </c>
      <c r="C28" s="12" t="s">
        <v>68</v>
      </c>
      <c r="D28" s="6" t="s">
        <v>100</v>
      </c>
      <c r="E28" s="7" t="s">
        <v>101</v>
      </c>
      <c r="F28" s="8" t="n">
        <v>0.13</v>
      </c>
      <c r="G28" s="8" t="n">
        <v>0.14</v>
      </c>
      <c r="H28" s="8" t="n">
        <v>0.02</v>
      </c>
      <c r="I28" s="8" t="n">
        <v>0.07</v>
      </c>
      <c r="J28" s="8" t="n">
        <v>0.04</v>
      </c>
      <c r="K28" s="8" t="n">
        <v>0.09</v>
      </c>
      <c r="L28" s="9" t="n">
        <v>7.4</v>
      </c>
      <c r="M28" s="3" t="s">
        <v>32</v>
      </c>
      <c r="N28" s="9" t="n">
        <v>4.38</v>
      </c>
      <c r="O28" s="3" t="s">
        <v>43</v>
      </c>
      <c r="P28" s="10" t="s">
        <v>34</v>
      </c>
      <c r="Q28" s="10" t="s">
        <v>34</v>
      </c>
      <c r="R28" s="10" t="s">
        <v>35</v>
      </c>
      <c r="S28" s="10" t="s">
        <v>27</v>
      </c>
      <c r="T28" s="10" t="s">
        <v>48</v>
      </c>
      <c r="U28" s="7"/>
    </row>
    <row r="29" customFormat="false" ht="30" hidden="false" customHeight="true" outlineLevel="0" collapsed="false">
      <c r="A29" s="3" t="n">
        <v>28</v>
      </c>
      <c r="B29" s="11" t="s">
        <v>82</v>
      </c>
      <c r="C29" s="12" t="s">
        <v>83</v>
      </c>
      <c r="D29" s="6" t="s">
        <v>102</v>
      </c>
      <c r="E29" s="7" t="s">
        <v>103</v>
      </c>
      <c r="F29" s="8" t="n">
        <v>-0.14</v>
      </c>
      <c r="G29" s="8" t="n">
        <v>-0.11</v>
      </c>
      <c r="H29" s="8" t="n">
        <v>-0.01</v>
      </c>
      <c r="I29" s="8" t="n">
        <v>0.01</v>
      </c>
      <c r="J29" s="8" t="n">
        <v>0</v>
      </c>
      <c r="K29" s="8" t="n">
        <v>0.02</v>
      </c>
      <c r="L29" s="9" t="n">
        <v>10.65</v>
      </c>
      <c r="M29" s="3" t="s">
        <v>32</v>
      </c>
      <c r="N29" s="9" t="n">
        <v>10.73</v>
      </c>
      <c r="O29" s="3" t="s">
        <v>32</v>
      </c>
      <c r="P29" s="10" t="s">
        <v>34</v>
      </c>
      <c r="Q29" s="10" t="s">
        <v>34</v>
      </c>
      <c r="R29" s="10" t="s">
        <v>35</v>
      </c>
      <c r="S29" s="10" t="s">
        <v>47</v>
      </c>
      <c r="T29" s="10" t="s">
        <v>48</v>
      </c>
      <c r="U29" s="7"/>
    </row>
    <row r="30" customFormat="false" ht="30" hidden="false" customHeight="true" outlineLevel="0" collapsed="false">
      <c r="A30" s="3" t="n">
        <v>29</v>
      </c>
      <c r="B30" s="11" t="s">
        <v>82</v>
      </c>
      <c r="C30" s="12" t="s">
        <v>83</v>
      </c>
      <c r="D30" s="6" t="s">
        <v>104</v>
      </c>
      <c r="E30" s="7" t="s">
        <v>105</v>
      </c>
      <c r="F30" s="8" t="n">
        <v>-0.14</v>
      </c>
      <c r="G30" s="8" t="n">
        <v>-0.08</v>
      </c>
      <c r="H30" s="8" t="n">
        <v>-0.1</v>
      </c>
      <c r="I30" s="8" t="n">
        <v>-0.02</v>
      </c>
      <c r="J30" s="8" t="n">
        <v>-0.08</v>
      </c>
      <c r="K30" s="8" t="n">
        <v>-0.01</v>
      </c>
      <c r="L30" s="9" t="n">
        <v>0.78</v>
      </c>
      <c r="M30" s="3"/>
      <c r="N30" s="9" t="n">
        <v>2.8</v>
      </c>
      <c r="O30" s="3" t="s">
        <v>33</v>
      </c>
      <c r="P30" s="10" t="s">
        <v>34</v>
      </c>
      <c r="Q30" s="10" t="s">
        <v>25</v>
      </c>
      <c r="R30" s="10" t="s">
        <v>46</v>
      </c>
      <c r="S30" s="10" t="s">
        <v>47</v>
      </c>
      <c r="T30" s="10" t="s">
        <v>28</v>
      </c>
      <c r="U30" s="6" t="s">
        <v>106</v>
      </c>
    </row>
    <row r="31" customFormat="false" ht="30" hidden="false" customHeight="true" outlineLevel="0" collapsed="false">
      <c r="A31" s="3" t="n">
        <v>30</v>
      </c>
      <c r="B31" s="11" t="s">
        <v>82</v>
      </c>
      <c r="C31" s="12" t="s">
        <v>22</v>
      </c>
      <c r="D31" s="6" t="s">
        <v>107</v>
      </c>
      <c r="E31" s="7" t="s">
        <v>108</v>
      </c>
      <c r="F31" s="8" t="n">
        <v>0.14</v>
      </c>
      <c r="G31" s="8" t="n">
        <v>0.08</v>
      </c>
      <c r="H31" s="8" t="n">
        <v>0</v>
      </c>
      <c r="I31" s="8" t="n">
        <v>0.03</v>
      </c>
      <c r="J31" s="8" t="n">
        <v>0</v>
      </c>
      <c r="K31" s="8" t="n">
        <v>0.03</v>
      </c>
      <c r="L31" s="9" t="n">
        <v>9.94</v>
      </c>
      <c r="M31" s="3" t="s">
        <v>32</v>
      </c>
      <c r="N31" s="9" t="n">
        <v>1.69</v>
      </c>
      <c r="O31" s="3"/>
      <c r="P31" s="10" t="s">
        <v>25</v>
      </c>
      <c r="Q31" s="10" t="s">
        <v>25</v>
      </c>
      <c r="R31" s="10" t="s">
        <v>26</v>
      </c>
      <c r="S31" s="10" t="s">
        <v>27</v>
      </c>
      <c r="T31" s="10" t="s">
        <v>36</v>
      </c>
      <c r="U31" s="6" t="s">
        <v>109</v>
      </c>
    </row>
    <row r="32" customFormat="false" ht="30" hidden="false" customHeight="true" outlineLevel="0" collapsed="false">
      <c r="A32" s="3" t="n">
        <v>31</v>
      </c>
      <c r="B32" s="11" t="s">
        <v>82</v>
      </c>
      <c r="C32" s="12" t="s">
        <v>22</v>
      </c>
      <c r="D32" s="6" t="s">
        <v>110</v>
      </c>
      <c r="E32" s="7" t="s">
        <v>111</v>
      </c>
      <c r="F32" s="8" t="n">
        <v>0.14</v>
      </c>
      <c r="G32" s="8" t="n">
        <v>0.07</v>
      </c>
      <c r="H32" s="8" t="n">
        <v>0.01</v>
      </c>
      <c r="I32" s="8" t="n">
        <v>0.03</v>
      </c>
      <c r="J32" s="8" t="n">
        <v>-0.02</v>
      </c>
      <c r="K32" s="8" t="n">
        <v>0.04</v>
      </c>
      <c r="L32" s="9" t="n">
        <v>8.43</v>
      </c>
      <c r="M32" s="3" t="s">
        <v>32</v>
      </c>
      <c r="N32" s="9" t="n">
        <v>0.73</v>
      </c>
      <c r="O32" s="3"/>
      <c r="P32" s="10" t="s">
        <v>34</v>
      </c>
      <c r="Q32" s="10" t="s">
        <v>25</v>
      </c>
      <c r="R32" s="10" t="s">
        <v>46</v>
      </c>
      <c r="S32" s="10" t="s">
        <v>27</v>
      </c>
      <c r="T32" s="10" t="s">
        <v>36</v>
      </c>
      <c r="U32" s="6" t="s">
        <v>112</v>
      </c>
    </row>
    <row r="33" customFormat="false" ht="30" hidden="false" customHeight="true" outlineLevel="0" collapsed="false">
      <c r="A33" s="3" t="n">
        <v>32</v>
      </c>
      <c r="B33" s="11" t="s">
        <v>82</v>
      </c>
      <c r="C33" s="12" t="s">
        <v>97</v>
      </c>
      <c r="D33" s="6" t="s">
        <v>113</v>
      </c>
      <c r="E33" s="7" t="s">
        <v>114</v>
      </c>
      <c r="F33" s="8" t="n">
        <v>0.12</v>
      </c>
      <c r="G33" s="8" t="n">
        <v>0.12</v>
      </c>
      <c r="H33" s="8" t="n">
        <v>0</v>
      </c>
      <c r="I33" s="8" t="n">
        <v>0</v>
      </c>
      <c r="J33" s="8" t="n">
        <v>-0.01</v>
      </c>
      <c r="K33" s="8" t="n">
        <v>0.02</v>
      </c>
      <c r="L33" s="9" t="n">
        <v>7.73</v>
      </c>
      <c r="M33" s="3" t="s">
        <v>32</v>
      </c>
      <c r="N33" s="9" t="n">
        <v>11.78</v>
      </c>
      <c r="O33" s="3" t="s">
        <v>40</v>
      </c>
      <c r="P33" s="10" t="s">
        <v>25</v>
      </c>
      <c r="Q33" s="10" t="s">
        <v>25</v>
      </c>
      <c r="R33" s="10" t="s">
        <v>26</v>
      </c>
      <c r="S33" s="10" t="s">
        <v>27</v>
      </c>
      <c r="T33" s="10" t="s">
        <v>48</v>
      </c>
      <c r="U33" s="7"/>
    </row>
    <row r="34" customFormat="false" ht="30" hidden="false" customHeight="true" outlineLevel="0" collapsed="false">
      <c r="A34" s="3" t="n">
        <v>33</v>
      </c>
      <c r="B34" s="11" t="s">
        <v>82</v>
      </c>
      <c r="C34" s="12" t="s">
        <v>22</v>
      </c>
      <c r="D34" s="6" t="s">
        <v>115</v>
      </c>
      <c r="E34" s="7" t="s">
        <v>116</v>
      </c>
      <c r="F34" s="8" t="n">
        <v>0.11</v>
      </c>
      <c r="G34" s="8" t="n">
        <v>0.03</v>
      </c>
      <c r="H34" s="8" t="n">
        <v>0.07</v>
      </c>
      <c r="I34" s="8" t="n">
        <v>0.03</v>
      </c>
      <c r="J34" s="8" t="n">
        <v>0.08</v>
      </c>
      <c r="K34" s="8" t="n">
        <v>0.03</v>
      </c>
      <c r="L34" s="9" t="n">
        <v>1</v>
      </c>
      <c r="M34" s="3"/>
      <c r="N34" s="9" t="n">
        <v>0</v>
      </c>
      <c r="O34" s="3"/>
      <c r="P34" s="10" t="s">
        <v>25</v>
      </c>
      <c r="Q34" s="10" t="s">
        <v>34</v>
      </c>
      <c r="R34" s="10" t="s">
        <v>117</v>
      </c>
      <c r="S34" s="10" t="s">
        <v>27</v>
      </c>
      <c r="T34" s="10" t="s">
        <v>28</v>
      </c>
      <c r="U34" s="6" t="s">
        <v>118</v>
      </c>
    </row>
    <row r="35" customFormat="false" ht="30" hidden="false" customHeight="true" outlineLevel="0" collapsed="false">
      <c r="A35" s="3" t="n">
        <v>34</v>
      </c>
      <c r="B35" s="11" t="s">
        <v>82</v>
      </c>
      <c r="C35" s="12" t="s">
        <v>22</v>
      </c>
      <c r="D35" s="6" t="s">
        <v>119</v>
      </c>
      <c r="E35" s="7" t="s">
        <v>120</v>
      </c>
      <c r="F35" s="8" t="n">
        <v>-0.1</v>
      </c>
      <c r="G35" s="8" t="n">
        <v>-0.05</v>
      </c>
      <c r="H35" s="8" t="n">
        <v>-0.04</v>
      </c>
      <c r="I35" s="8" t="n">
        <v>-0.08</v>
      </c>
      <c r="J35" s="8" t="n">
        <v>-0.03</v>
      </c>
      <c r="K35" s="8" t="n">
        <v>-0.08</v>
      </c>
      <c r="L35" s="9" t="n">
        <v>2.1</v>
      </c>
      <c r="M35" s="3"/>
      <c r="N35" s="9" t="n">
        <v>0.78</v>
      </c>
      <c r="O35" s="3"/>
      <c r="P35" s="10" t="s">
        <v>34</v>
      </c>
      <c r="Q35" s="10" t="s">
        <v>34</v>
      </c>
      <c r="R35" s="10" t="s">
        <v>35</v>
      </c>
      <c r="S35" s="10" t="s">
        <v>47</v>
      </c>
      <c r="T35" s="10" t="s">
        <v>28</v>
      </c>
      <c r="U35" s="7"/>
    </row>
    <row r="36" customFormat="false" ht="30" hidden="false" customHeight="true" outlineLevel="0" collapsed="false">
      <c r="A36" s="3" t="n">
        <v>35</v>
      </c>
      <c r="B36" s="11" t="s">
        <v>82</v>
      </c>
      <c r="C36" s="12" t="s">
        <v>97</v>
      </c>
      <c r="D36" s="6" t="s">
        <v>121</v>
      </c>
      <c r="E36" s="7" t="s">
        <v>122</v>
      </c>
      <c r="F36" s="8" t="n">
        <v>0.11</v>
      </c>
      <c r="G36" s="8" t="n">
        <v>0.12</v>
      </c>
      <c r="H36" s="8" t="n">
        <v>-0.02</v>
      </c>
      <c r="I36" s="8" t="n">
        <v>0.01</v>
      </c>
      <c r="J36" s="8" t="n">
        <v>-0.02</v>
      </c>
      <c r="K36" s="8" t="n">
        <v>0</v>
      </c>
      <c r="L36" s="9" t="n">
        <v>8.51</v>
      </c>
      <c r="M36" s="3" t="s">
        <v>32</v>
      </c>
      <c r="N36" s="9" t="n">
        <v>7.69</v>
      </c>
      <c r="O36" s="3" t="s">
        <v>32</v>
      </c>
      <c r="P36" s="10" t="s">
        <v>25</v>
      </c>
      <c r="Q36" s="10" t="s">
        <v>25</v>
      </c>
      <c r="R36" s="10" t="s">
        <v>26</v>
      </c>
      <c r="S36" s="10" t="s">
        <v>27</v>
      </c>
      <c r="T36" s="10" t="s">
        <v>48</v>
      </c>
      <c r="U36" s="7"/>
    </row>
    <row r="37" customFormat="false" ht="30" hidden="false" customHeight="true" outlineLevel="0" collapsed="false">
      <c r="A37" s="3" t="n">
        <v>36</v>
      </c>
      <c r="B37" s="11" t="s">
        <v>82</v>
      </c>
      <c r="C37" s="12" t="s">
        <v>97</v>
      </c>
      <c r="D37" s="6" t="s">
        <v>123</v>
      </c>
      <c r="E37" s="7" t="s">
        <v>124</v>
      </c>
      <c r="F37" s="8" t="n">
        <v>0.1</v>
      </c>
      <c r="G37" s="8" t="n">
        <v>0.12</v>
      </c>
      <c r="H37" s="8" t="n">
        <v>0.02</v>
      </c>
      <c r="I37" s="8" t="n">
        <v>0.08</v>
      </c>
      <c r="J37" s="8" t="n">
        <v>0.02</v>
      </c>
      <c r="K37" s="8" t="n">
        <v>0.07</v>
      </c>
      <c r="L37" s="9" t="n">
        <v>4.25</v>
      </c>
      <c r="M37" s="3" t="s">
        <v>43</v>
      </c>
      <c r="N37" s="9" t="n">
        <v>1.16</v>
      </c>
      <c r="O37" s="3"/>
      <c r="P37" s="10" t="s">
        <v>34</v>
      </c>
      <c r="Q37" s="10" t="s">
        <v>25</v>
      </c>
      <c r="R37" s="10" t="s">
        <v>46</v>
      </c>
      <c r="S37" s="10" t="s">
        <v>27</v>
      </c>
      <c r="T37" s="10" t="s">
        <v>36</v>
      </c>
      <c r="U37" s="7"/>
    </row>
    <row r="38" customFormat="false" ht="30" hidden="false" customHeight="true" outlineLevel="0" collapsed="false">
      <c r="A38" s="3" t="n">
        <v>37</v>
      </c>
      <c r="B38" s="11" t="s">
        <v>82</v>
      </c>
      <c r="C38" s="12" t="s">
        <v>125</v>
      </c>
      <c r="D38" s="6" t="s">
        <v>126</v>
      </c>
      <c r="E38" s="7" t="s">
        <v>127</v>
      </c>
      <c r="F38" s="8" t="n">
        <v>0.11</v>
      </c>
      <c r="G38" s="8" t="n">
        <v>0.11</v>
      </c>
      <c r="H38" s="8" t="n">
        <v>-0.02</v>
      </c>
      <c r="I38" s="8" t="n">
        <v>-0.06</v>
      </c>
      <c r="J38" s="8" t="n">
        <v>-0.02</v>
      </c>
      <c r="K38" s="8" t="n">
        <v>-0.06</v>
      </c>
      <c r="L38" s="9" t="n">
        <v>7.59</v>
      </c>
      <c r="M38" s="3" t="s">
        <v>32</v>
      </c>
      <c r="N38" s="9" t="n">
        <v>17.4</v>
      </c>
      <c r="O38" s="3" t="s">
        <v>40</v>
      </c>
      <c r="P38" s="10" t="s">
        <v>25</v>
      </c>
      <c r="Q38" s="10" t="s">
        <v>25</v>
      </c>
      <c r="R38" s="10" t="s">
        <v>26</v>
      </c>
      <c r="S38" s="10" t="s">
        <v>27</v>
      </c>
      <c r="T38" s="10" t="s">
        <v>48</v>
      </c>
      <c r="U38" s="6" t="s">
        <v>128</v>
      </c>
    </row>
    <row r="39" customFormat="false" ht="30" hidden="false" customHeight="true" outlineLevel="0" collapsed="false">
      <c r="A39" s="3" t="n">
        <v>38</v>
      </c>
      <c r="B39" s="11" t="s">
        <v>82</v>
      </c>
      <c r="C39" s="12" t="s">
        <v>97</v>
      </c>
      <c r="D39" s="6" t="s">
        <v>129</v>
      </c>
      <c r="E39" s="7" t="s">
        <v>130</v>
      </c>
      <c r="F39" s="8" t="n">
        <v>0.1</v>
      </c>
      <c r="G39" s="8" t="n">
        <v>0.11</v>
      </c>
      <c r="H39" s="8" t="n">
        <v>0.03</v>
      </c>
      <c r="I39" s="8" t="n">
        <v>0.08</v>
      </c>
      <c r="J39" s="8" t="n">
        <v>0.02</v>
      </c>
      <c r="K39" s="8" t="n">
        <v>0.07</v>
      </c>
      <c r="L39" s="9" t="n">
        <v>2.82</v>
      </c>
      <c r="M39" s="3" t="s">
        <v>33</v>
      </c>
      <c r="N39" s="9" t="n">
        <v>0.84</v>
      </c>
      <c r="O39" s="3"/>
      <c r="P39" s="10" t="s">
        <v>25</v>
      </c>
      <c r="Q39" s="10" t="s">
        <v>25</v>
      </c>
      <c r="R39" s="10" t="s">
        <v>26</v>
      </c>
      <c r="S39" s="10" t="s">
        <v>27</v>
      </c>
      <c r="T39" s="10" t="s">
        <v>28</v>
      </c>
      <c r="U39" s="7"/>
    </row>
    <row r="40" customFormat="false" ht="30" hidden="false" customHeight="true" outlineLevel="0" collapsed="false">
      <c r="A40" s="3" t="n">
        <v>39</v>
      </c>
      <c r="B40" s="11" t="s">
        <v>82</v>
      </c>
      <c r="C40" s="12" t="s">
        <v>97</v>
      </c>
      <c r="D40" s="6" t="s">
        <v>131</v>
      </c>
      <c r="E40" s="7" t="s">
        <v>132</v>
      </c>
      <c r="F40" s="8" t="n">
        <v>0.1</v>
      </c>
      <c r="G40" s="8" t="n">
        <v>0.11</v>
      </c>
      <c r="H40" s="8" t="n">
        <v>-0.01</v>
      </c>
      <c r="I40" s="8" t="n">
        <v>0.02</v>
      </c>
      <c r="J40" s="8" t="n">
        <v>-0.02</v>
      </c>
      <c r="K40" s="8" t="n">
        <v>0.01</v>
      </c>
      <c r="L40" s="9" t="n">
        <v>7.16</v>
      </c>
      <c r="M40" s="3" t="s">
        <v>32</v>
      </c>
      <c r="N40" s="9" t="n">
        <v>4.55</v>
      </c>
      <c r="O40" s="3" t="s">
        <v>43</v>
      </c>
      <c r="P40" s="10" t="s">
        <v>25</v>
      </c>
      <c r="Q40" s="10" t="s">
        <v>25</v>
      </c>
      <c r="R40" s="10" t="s">
        <v>26</v>
      </c>
      <c r="S40" s="10" t="s">
        <v>27</v>
      </c>
      <c r="T40" s="10" t="s">
        <v>48</v>
      </c>
      <c r="U40" s="7"/>
    </row>
    <row r="41" customFormat="false" ht="30" hidden="false" customHeight="true" outlineLevel="0" collapsed="false">
      <c r="A41" s="3" t="n">
        <v>40</v>
      </c>
      <c r="B41" s="11" t="s">
        <v>82</v>
      </c>
      <c r="C41" s="12" t="s">
        <v>97</v>
      </c>
      <c r="D41" s="6" t="s">
        <v>133</v>
      </c>
      <c r="E41" s="7" t="s">
        <v>134</v>
      </c>
      <c r="F41" s="8" t="n">
        <v>0.1</v>
      </c>
      <c r="G41" s="8" t="n">
        <v>0.1</v>
      </c>
      <c r="H41" s="8" t="n">
        <v>-0.05</v>
      </c>
      <c r="I41" s="8" t="n">
        <v>0.01</v>
      </c>
      <c r="J41" s="8" t="n">
        <v>-0.03</v>
      </c>
      <c r="K41" s="8" t="n">
        <v>0.02</v>
      </c>
      <c r="L41" s="9" t="n">
        <v>11.44</v>
      </c>
      <c r="M41" s="3" t="s">
        <v>40</v>
      </c>
      <c r="N41" s="9" t="n">
        <v>5.27</v>
      </c>
      <c r="O41" s="3" t="s">
        <v>43</v>
      </c>
      <c r="P41" s="10" t="s">
        <v>34</v>
      </c>
      <c r="Q41" s="10" t="s">
        <v>25</v>
      </c>
      <c r="R41" s="10" t="s">
        <v>46</v>
      </c>
      <c r="S41" s="10" t="s">
        <v>27</v>
      </c>
      <c r="T41" s="10" t="s">
        <v>48</v>
      </c>
      <c r="U41" s="7"/>
    </row>
    <row r="42" customFormat="false" ht="30" hidden="false" customHeight="true" outlineLevel="0" collapsed="false">
      <c r="A42" s="3" t="n">
        <v>41</v>
      </c>
      <c r="B42" s="11" t="s">
        <v>82</v>
      </c>
      <c r="C42" s="12" t="s">
        <v>97</v>
      </c>
      <c r="D42" s="6" t="s">
        <v>135</v>
      </c>
      <c r="E42" s="7" t="s">
        <v>136</v>
      </c>
      <c r="F42" s="8" t="n">
        <v>0.1</v>
      </c>
      <c r="G42" s="8" t="n">
        <v>0.1</v>
      </c>
      <c r="H42" s="8" t="n">
        <v>0.05</v>
      </c>
      <c r="I42" s="8" t="n">
        <v>0.04</v>
      </c>
      <c r="J42" s="8" t="n">
        <v>0.04</v>
      </c>
      <c r="K42" s="8" t="n">
        <v>0.04</v>
      </c>
      <c r="L42" s="9" t="n">
        <v>1.06</v>
      </c>
      <c r="M42" s="3"/>
      <c r="N42" s="9" t="n">
        <v>2.57</v>
      </c>
      <c r="O42" s="3"/>
      <c r="P42" s="10" t="s">
        <v>25</v>
      </c>
      <c r="Q42" s="10" t="s">
        <v>25</v>
      </c>
      <c r="R42" s="10" t="s">
        <v>26</v>
      </c>
      <c r="S42" s="10" t="s">
        <v>27</v>
      </c>
      <c r="T42" s="10" t="s">
        <v>28</v>
      </c>
      <c r="U42" s="7"/>
    </row>
    <row r="43" customFormat="false" ht="30" hidden="false" customHeight="true" outlineLevel="0" collapsed="false">
      <c r="A43" s="3" t="n">
        <v>42</v>
      </c>
      <c r="B43" s="11" t="s">
        <v>82</v>
      </c>
      <c r="C43" s="12" t="s">
        <v>97</v>
      </c>
      <c r="D43" s="6" t="s">
        <v>137</v>
      </c>
      <c r="E43" s="7" t="s">
        <v>138</v>
      </c>
      <c r="F43" s="8" t="n">
        <v>0.09</v>
      </c>
      <c r="G43" s="8" t="n">
        <v>0.1</v>
      </c>
      <c r="H43" s="8" t="n">
        <v>0.03</v>
      </c>
      <c r="I43" s="8" t="n">
        <v>0.07</v>
      </c>
      <c r="J43" s="8" t="n">
        <v>0.03</v>
      </c>
      <c r="K43" s="8" t="n">
        <v>0.05</v>
      </c>
      <c r="L43" s="9" t="n">
        <v>1.61</v>
      </c>
      <c r="M43" s="3"/>
      <c r="N43" s="9" t="n">
        <v>0.63</v>
      </c>
      <c r="O43" s="3"/>
      <c r="P43" s="10" t="s">
        <v>25</v>
      </c>
      <c r="Q43" s="10" t="s">
        <v>25</v>
      </c>
      <c r="R43" s="10" t="s">
        <v>26</v>
      </c>
      <c r="S43" s="10" t="s">
        <v>27</v>
      </c>
      <c r="T43" s="10" t="s">
        <v>28</v>
      </c>
      <c r="U43" s="7"/>
    </row>
    <row r="44" customFormat="false" ht="30" hidden="false" customHeight="true" outlineLevel="0" collapsed="false">
      <c r="A44" s="3" t="n">
        <v>43</v>
      </c>
      <c r="B44" s="11" t="s">
        <v>82</v>
      </c>
      <c r="C44" s="12" t="s">
        <v>68</v>
      </c>
      <c r="D44" s="6" t="s">
        <v>139</v>
      </c>
      <c r="E44" s="7" t="s">
        <v>140</v>
      </c>
      <c r="F44" s="8" t="n">
        <v>0.1</v>
      </c>
      <c r="G44" s="8" t="n">
        <v>0.07</v>
      </c>
      <c r="H44" s="8" t="n">
        <v>-0.02</v>
      </c>
      <c r="I44" s="8" t="n">
        <v>-0.03</v>
      </c>
      <c r="J44" s="8" t="n">
        <v>-0.03</v>
      </c>
      <c r="K44" s="8" t="n">
        <v>-0.04</v>
      </c>
      <c r="L44" s="9" t="n">
        <v>10.5</v>
      </c>
      <c r="M44" s="3" t="s">
        <v>32</v>
      </c>
      <c r="N44" s="9" t="n">
        <v>13.79</v>
      </c>
      <c r="O44" s="3" t="s">
        <v>40</v>
      </c>
      <c r="P44" s="10" t="s">
        <v>25</v>
      </c>
      <c r="Q44" s="10" t="s">
        <v>25</v>
      </c>
      <c r="R44" s="10" t="s">
        <v>26</v>
      </c>
      <c r="S44" s="10" t="s">
        <v>27</v>
      </c>
      <c r="T44" s="10" t="s">
        <v>48</v>
      </c>
      <c r="U44" s="7"/>
    </row>
    <row r="45" customFormat="false" ht="30" hidden="false" customHeight="true" outlineLevel="0" collapsed="false">
      <c r="A45" s="3" t="n">
        <v>44</v>
      </c>
      <c r="B45" s="13" t="s">
        <v>141</v>
      </c>
      <c r="C45" s="14" t="s">
        <v>83</v>
      </c>
      <c r="D45" s="6" t="s">
        <v>142</v>
      </c>
      <c r="E45" s="7" t="s">
        <v>143</v>
      </c>
      <c r="F45" s="8" t="n">
        <v>0.5</v>
      </c>
      <c r="G45" s="8" t="n">
        <v>0.3</v>
      </c>
      <c r="H45" s="8" t="n">
        <v>0.28</v>
      </c>
      <c r="I45" s="8" t="n">
        <v>0.19</v>
      </c>
      <c r="J45" s="8" t="n">
        <v>0.28</v>
      </c>
      <c r="K45" s="8" t="n">
        <v>0.19</v>
      </c>
      <c r="L45" s="9" t="n">
        <v>112.36</v>
      </c>
      <c r="M45" s="3" t="s">
        <v>40</v>
      </c>
      <c r="N45" s="9" t="n">
        <v>16.32</v>
      </c>
      <c r="O45" s="3" t="s">
        <v>40</v>
      </c>
      <c r="P45" s="10" t="s">
        <v>34</v>
      </c>
      <c r="Q45" s="10" t="s">
        <v>34</v>
      </c>
      <c r="R45" s="10" t="s">
        <v>35</v>
      </c>
      <c r="S45" s="10" t="s">
        <v>27</v>
      </c>
      <c r="T45" s="10" t="s">
        <v>48</v>
      </c>
      <c r="U45" s="7" t="s">
        <v>144</v>
      </c>
    </row>
    <row r="46" customFormat="false" ht="30" hidden="false" customHeight="true" outlineLevel="0" collapsed="false">
      <c r="A46" s="3" t="n">
        <v>45</v>
      </c>
      <c r="B46" s="13" t="s">
        <v>141</v>
      </c>
      <c r="C46" s="14" t="s">
        <v>22</v>
      </c>
      <c r="D46" s="6" t="s">
        <v>145</v>
      </c>
      <c r="E46" s="7" t="s">
        <v>146</v>
      </c>
      <c r="F46" s="8" t="n">
        <v>0.4</v>
      </c>
      <c r="G46" s="8" t="n">
        <v>0.22</v>
      </c>
      <c r="H46" s="8" t="n">
        <v>0.22</v>
      </c>
      <c r="I46" s="8" t="n">
        <v>0.17</v>
      </c>
      <c r="J46" s="8" t="n">
        <v>0.22</v>
      </c>
      <c r="K46" s="8" t="n">
        <v>0.17</v>
      </c>
      <c r="L46" s="9" t="n">
        <v>34</v>
      </c>
      <c r="M46" s="3" t="s">
        <v>40</v>
      </c>
      <c r="N46" s="9" t="n">
        <v>3.15</v>
      </c>
      <c r="O46" s="3" t="s">
        <v>33</v>
      </c>
      <c r="P46" s="10" t="s">
        <v>34</v>
      </c>
      <c r="Q46" s="10" t="s">
        <v>34</v>
      </c>
      <c r="R46" s="10" t="s">
        <v>35</v>
      </c>
      <c r="S46" s="10" t="s">
        <v>27</v>
      </c>
      <c r="T46" s="10" t="s">
        <v>36</v>
      </c>
      <c r="U46" s="6" t="s">
        <v>147</v>
      </c>
    </row>
    <row r="47" customFormat="false" ht="30" hidden="false" customHeight="true" outlineLevel="0" collapsed="false">
      <c r="A47" s="3" t="n">
        <v>46</v>
      </c>
      <c r="B47" s="13" t="s">
        <v>141</v>
      </c>
      <c r="C47" s="14" t="s">
        <v>83</v>
      </c>
      <c r="D47" s="6" t="s">
        <v>148</v>
      </c>
      <c r="E47" s="7" t="s">
        <v>149</v>
      </c>
      <c r="F47" s="8" t="n">
        <v>0.28</v>
      </c>
      <c r="G47" s="8" t="n">
        <v>0.35</v>
      </c>
      <c r="H47" s="8" t="n">
        <v>0.1</v>
      </c>
      <c r="I47" s="8" t="n">
        <v>0.12</v>
      </c>
      <c r="J47" s="8" t="n">
        <v>0.1</v>
      </c>
      <c r="K47" s="8" t="n">
        <v>0.13</v>
      </c>
      <c r="L47" s="9" t="n">
        <v>21.44</v>
      </c>
      <c r="M47" s="3" t="s">
        <v>40</v>
      </c>
      <c r="N47" s="9" t="n">
        <v>49.21</v>
      </c>
      <c r="O47" s="3" t="s">
        <v>40</v>
      </c>
      <c r="P47" s="10" t="s">
        <v>34</v>
      </c>
      <c r="Q47" s="10" t="s">
        <v>34</v>
      </c>
      <c r="R47" s="10" t="s">
        <v>35</v>
      </c>
      <c r="S47" s="10" t="s">
        <v>27</v>
      </c>
      <c r="T47" s="10" t="s">
        <v>48</v>
      </c>
      <c r="U47" s="6" t="s">
        <v>150</v>
      </c>
    </row>
    <row r="48" customFormat="false" ht="30" hidden="false" customHeight="true" outlineLevel="0" collapsed="false">
      <c r="A48" s="3" t="n">
        <v>47</v>
      </c>
      <c r="B48" s="13" t="s">
        <v>141</v>
      </c>
      <c r="C48" s="14" t="s">
        <v>22</v>
      </c>
      <c r="D48" s="6" t="s">
        <v>151</v>
      </c>
      <c r="E48" s="7" t="s">
        <v>152</v>
      </c>
      <c r="F48" s="8" t="n">
        <v>0.15</v>
      </c>
      <c r="G48" s="8" t="n">
        <v>0.09</v>
      </c>
      <c r="H48" s="8" t="n">
        <v>0.13</v>
      </c>
      <c r="I48" s="8" t="n">
        <v>0.11</v>
      </c>
      <c r="J48" s="8" t="n">
        <v>0.12</v>
      </c>
      <c r="K48" s="8" t="n">
        <v>0.09</v>
      </c>
      <c r="L48" s="9" t="n">
        <v>0.15</v>
      </c>
      <c r="M48" s="3"/>
      <c r="N48" s="9" t="n">
        <v>0.13</v>
      </c>
      <c r="O48" s="3"/>
      <c r="P48" s="10" t="s">
        <v>25</v>
      </c>
      <c r="Q48" s="10" t="s">
        <v>25</v>
      </c>
      <c r="R48" s="10" t="s">
        <v>26</v>
      </c>
      <c r="S48" s="10" t="s">
        <v>27</v>
      </c>
      <c r="T48" s="10" t="s">
        <v>28</v>
      </c>
      <c r="U48" s="6" t="s">
        <v>153</v>
      </c>
    </row>
    <row r="49" customFormat="false" ht="30" hidden="false" customHeight="true" outlineLevel="0" collapsed="false">
      <c r="A49" s="3" t="n">
        <v>48</v>
      </c>
      <c r="B49" s="13" t="s">
        <v>141</v>
      </c>
      <c r="C49" s="14" t="s">
        <v>29</v>
      </c>
      <c r="D49" s="6" t="s">
        <v>154</v>
      </c>
      <c r="E49" s="7" t="s">
        <v>155</v>
      </c>
      <c r="F49" s="8" t="n">
        <v>0.1</v>
      </c>
      <c r="G49" s="8" t="n">
        <v>0.12</v>
      </c>
      <c r="H49" s="8" t="n">
        <v>0.11</v>
      </c>
      <c r="I49" s="8" t="n">
        <v>0.1</v>
      </c>
      <c r="J49" s="8" t="n">
        <v>0.1</v>
      </c>
      <c r="K49" s="8" t="n">
        <v>0.08</v>
      </c>
      <c r="L49" s="9" t="n">
        <v>0.04</v>
      </c>
      <c r="M49" s="3"/>
      <c r="N49" s="9" t="n">
        <v>0.28</v>
      </c>
      <c r="O49" s="3"/>
      <c r="P49" s="10" t="s">
        <v>34</v>
      </c>
      <c r="Q49" s="10" t="s">
        <v>25</v>
      </c>
      <c r="R49" s="10" t="s">
        <v>46</v>
      </c>
      <c r="S49" s="10" t="s">
        <v>27</v>
      </c>
      <c r="T49" s="10" t="s">
        <v>28</v>
      </c>
      <c r="U49" s="6" t="s">
        <v>156</v>
      </c>
    </row>
    <row r="50" customFormat="false" ht="30" hidden="false" customHeight="true" outlineLevel="0" collapsed="false">
      <c r="A50" s="3" t="n">
        <v>49</v>
      </c>
      <c r="B50" s="13" t="s">
        <v>141</v>
      </c>
      <c r="C50" s="14" t="s">
        <v>22</v>
      </c>
      <c r="D50" s="6" t="s">
        <v>157</v>
      </c>
      <c r="E50" s="7" t="s">
        <v>158</v>
      </c>
      <c r="F50" s="8" t="n">
        <v>0.1</v>
      </c>
      <c r="G50" s="8" t="n">
        <v>0.11</v>
      </c>
      <c r="H50" s="8" t="n">
        <v>0.1</v>
      </c>
      <c r="I50" s="8" t="n">
        <v>0.09</v>
      </c>
      <c r="J50" s="8" t="n">
        <v>0.1</v>
      </c>
      <c r="K50" s="8" t="n">
        <v>0.09</v>
      </c>
      <c r="L50" s="9" t="n">
        <v>0</v>
      </c>
      <c r="M50" s="3"/>
      <c r="N50" s="9" t="n">
        <v>0.19</v>
      </c>
      <c r="O50" s="3"/>
      <c r="P50" s="10" t="s">
        <v>34</v>
      </c>
      <c r="Q50" s="10" t="s">
        <v>25</v>
      </c>
      <c r="R50" s="10" t="s">
        <v>46</v>
      </c>
      <c r="S50" s="10" t="s">
        <v>27</v>
      </c>
      <c r="T50" s="10" t="s">
        <v>28</v>
      </c>
      <c r="U50" s="7"/>
    </row>
    <row r="51" customFormat="false" ht="30" hidden="false" customHeight="true" outlineLevel="0" collapsed="false">
      <c r="A51" s="3" t="n">
        <v>50</v>
      </c>
      <c r="B51" s="13" t="s">
        <v>141</v>
      </c>
      <c r="C51" s="14" t="s">
        <v>22</v>
      </c>
      <c r="D51" s="6" t="s">
        <v>159</v>
      </c>
      <c r="E51" s="7" t="s">
        <v>160</v>
      </c>
      <c r="F51" s="8" t="n">
        <v>0.08</v>
      </c>
      <c r="G51" s="8" t="n">
        <v>0.08</v>
      </c>
      <c r="H51" s="8" t="n">
        <v>0.1</v>
      </c>
      <c r="I51" s="8" t="n">
        <v>0.1</v>
      </c>
      <c r="J51" s="8" t="n">
        <v>0.08</v>
      </c>
      <c r="K51" s="8" t="n">
        <v>0.09</v>
      </c>
      <c r="L51" s="9" t="n">
        <v>0.08</v>
      </c>
      <c r="M51" s="3"/>
      <c r="N51" s="9" t="n">
        <v>0.36</v>
      </c>
      <c r="O51" s="3"/>
      <c r="P51" s="10" t="s">
        <v>34</v>
      </c>
      <c r="Q51" s="10" t="s">
        <v>34</v>
      </c>
      <c r="R51" s="10" t="s">
        <v>35</v>
      </c>
      <c r="S51" s="10" t="s">
        <v>27</v>
      </c>
      <c r="T51" s="10" t="s">
        <v>28</v>
      </c>
      <c r="U51" s="7"/>
    </row>
    <row r="52" customFormat="false" ht="30" hidden="false" customHeight="true" outlineLevel="0" collapsed="false">
      <c r="A52" s="3" t="n">
        <v>51</v>
      </c>
      <c r="B52" s="13" t="s">
        <v>141</v>
      </c>
      <c r="C52" s="14" t="s">
        <v>22</v>
      </c>
      <c r="D52" s="6" t="s">
        <v>161</v>
      </c>
      <c r="E52" s="7" t="s">
        <v>162</v>
      </c>
      <c r="F52" s="8" t="n">
        <v>0.08</v>
      </c>
      <c r="G52" s="8" t="n">
        <v>0.09</v>
      </c>
      <c r="H52" s="8" t="n">
        <v>0.04</v>
      </c>
      <c r="I52" s="8" t="n">
        <v>0.1</v>
      </c>
      <c r="J52" s="8" t="n">
        <v>0.03</v>
      </c>
      <c r="K52" s="8" t="n">
        <v>0.08</v>
      </c>
      <c r="L52" s="9" t="n">
        <v>1.18</v>
      </c>
      <c r="M52" s="3"/>
      <c r="N52" s="9" t="n">
        <v>0.03</v>
      </c>
      <c r="O52" s="3"/>
      <c r="P52" s="10" t="s">
        <v>25</v>
      </c>
      <c r="Q52" s="10" t="s">
        <v>25</v>
      </c>
      <c r="R52" s="10" t="s">
        <v>26</v>
      </c>
      <c r="S52" s="10" t="s">
        <v>27</v>
      </c>
      <c r="T52" s="10" t="s">
        <v>28</v>
      </c>
      <c r="U52" s="7"/>
    </row>
    <row r="53" customFormat="false" ht="30" hidden="false" customHeight="true" outlineLevel="0" collapsed="false">
      <c r="A53" s="3" t="n">
        <v>52</v>
      </c>
      <c r="B53" s="13" t="s">
        <v>141</v>
      </c>
      <c r="C53" s="14" t="s">
        <v>22</v>
      </c>
      <c r="D53" s="6" t="s">
        <v>163</v>
      </c>
      <c r="E53" s="7" t="s">
        <v>164</v>
      </c>
      <c r="F53" s="8" t="n">
        <v>0.08</v>
      </c>
      <c r="G53" s="8" t="n">
        <v>0.09</v>
      </c>
      <c r="H53" s="8" t="n">
        <v>0.1</v>
      </c>
      <c r="I53" s="8" t="n">
        <v>0.12</v>
      </c>
      <c r="J53" s="8" t="n">
        <v>0.09</v>
      </c>
      <c r="K53" s="8" t="n">
        <v>0.09</v>
      </c>
      <c r="L53" s="9" t="n">
        <v>0.24</v>
      </c>
      <c r="M53" s="3"/>
      <c r="N53" s="9" t="n">
        <v>0.36</v>
      </c>
      <c r="O53" s="3"/>
      <c r="P53" s="10" t="s">
        <v>34</v>
      </c>
      <c r="Q53" s="10" t="s">
        <v>25</v>
      </c>
      <c r="R53" s="10" t="s">
        <v>46</v>
      </c>
      <c r="S53" s="10" t="s">
        <v>27</v>
      </c>
      <c r="T53" s="10" t="s">
        <v>28</v>
      </c>
      <c r="U53" s="7"/>
    </row>
    <row r="54" customFormat="false" ht="30" hidden="false" customHeight="true" outlineLevel="0" collapsed="false">
      <c r="A54" s="3" t="n">
        <v>53</v>
      </c>
      <c r="B54" s="15" t="s">
        <v>165</v>
      </c>
      <c r="C54" s="16" t="s">
        <v>22</v>
      </c>
      <c r="D54" s="6" t="s">
        <v>166</v>
      </c>
      <c r="E54" s="7" t="s">
        <v>167</v>
      </c>
      <c r="F54" s="8" t="n">
        <v>0.14</v>
      </c>
      <c r="G54" s="8" t="n">
        <v>0.06</v>
      </c>
      <c r="H54" s="8" t="n">
        <v>-0.09</v>
      </c>
      <c r="I54" s="8" t="n">
        <v>-0.05</v>
      </c>
      <c r="J54" s="8" t="n">
        <v>-0.08</v>
      </c>
      <c r="K54" s="8" t="n">
        <v>-0.04</v>
      </c>
      <c r="L54" s="9" t="n">
        <v>30.01</v>
      </c>
      <c r="M54" s="3" t="s">
        <v>40</v>
      </c>
      <c r="N54" s="9" t="n">
        <v>9.49</v>
      </c>
      <c r="O54" s="3" t="s">
        <v>32</v>
      </c>
      <c r="P54" s="10" t="s">
        <v>34</v>
      </c>
      <c r="Q54" s="10" t="s">
        <v>34</v>
      </c>
      <c r="R54" s="10" t="s">
        <v>35</v>
      </c>
      <c r="S54" s="10" t="s">
        <v>168</v>
      </c>
      <c r="T54" s="10" t="s">
        <v>48</v>
      </c>
      <c r="U54" s="6" t="s">
        <v>169</v>
      </c>
    </row>
    <row r="55" customFormat="false" ht="30" hidden="false" customHeight="true" outlineLevel="0" collapsed="false">
      <c r="A55" s="3" t="n">
        <v>54</v>
      </c>
      <c r="B55" s="15" t="s">
        <v>165</v>
      </c>
      <c r="C55" s="16" t="s">
        <v>125</v>
      </c>
      <c r="D55" s="6" t="s">
        <v>170</v>
      </c>
      <c r="E55" s="7" t="s">
        <v>171</v>
      </c>
      <c r="F55" s="8" t="n">
        <v>0.11</v>
      </c>
      <c r="G55" s="8" t="n">
        <v>0.11</v>
      </c>
      <c r="H55" s="8" t="n">
        <v>-0.09</v>
      </c>
      <c r="I55" s="8" t="n">
        <v>-0.05</v>
      </c>
      <c r="J55" s="8" t="n">
        <v>-0.09</v>
      </c>
      <c r="K55" s="8" t="n">
        <v>-0.03</v>
      </c>
      <c r="L55" s="9" t="n">
        <v>20.36</v>
      </c>
      <c r="M55" s="3" t="s">
        <v>40</v>
      </c>
      <c r="N55" s="9" t="n">
        <v>15.48</v>
      </c>
      <c r="O55" s="3" t="s">
        <v>40</v>
      </c>
      <c r="P55" s="10" t="s">
        <v>25</v>
      </c>
      <c r="Q55" s="10" t="s">
        <v>34</v>
      </c>
      <c r="R55" s="10" t="s">
        <v>117</v>
      </c>
      <c r="S55" s="10" t="s">
        <v>168</v>
      </c>
      <c r="T55" s="10" t="s">
        <v>48</v>
      </c>
      <c r="U55" s="6" t="s">
        <v>169</v>
      </c>
    </row>
    <row r="56" customFormat="false" ht="30" hidden="false" customHeight="true" outlineLevel="0" collapsed="false">
      <c r="A56" s="3" t="n">
        <v>55</v>
      </c>
      <c r="B56" s="15" t="s">
        <v>165</v>
      </c>
      <c r="C56" s="16" t="s">
        <v>125</v>
      </c>
      <c r="D56" s="6" t="s">
        <v>172</v>
      </c>
      <c r="E56" s="7" t="s">
        <v>173</v>
      </c>
      <c r="F56" s="8" t="n">
        <v>0.1</v>
      </c>
      <c r="G56" s="8" t="n">
        <v>0.1</v>
      </c>
      <c r="H56" s="8" t="n">
        <v>-0.09</v>
      </c>
      <c r="I56" s="8" t="n">
        <v>-0.07</v>
      </c>
      <c r="J56" s="8" t="n">
        <v>-0.1</v>
      </c>
      <c r="K56" s="8" t="n">
        <v>-0.06</v>
      </c>
      <c r="L56" s="9" t="n">
        <v>18.45</v>
      </c>
      <c r="M56" s="3" t="s">
        <v>40</v>
      </c>
      <c r="N56" s="9" t="n">
        <v>18.39</v>
      </c>
      <c r="O56" s="3" t="s">
        <v>40</v>
      </c>
      <c r="P56" s="10" t="s">
        <v>34</v>
      </c>
      <c r="Q56" s="10" t="s">
        <v>34</v>
      </c>
      <c r="R56" s="10" t="s">
        <v>35</v>
      </c>
      <c r="S56" s="10" t="s">
        <v>168</v>
      </c>
      <c r="T56" s="10" t="s">
        <v>48</v>
      </c>
      <c r="U56" s="6" t="s">
        <v>169</v>
      </c>
    </row>
    <row r="57" customFormat="false" ht="30" hidden="false" customHeight="true" outlineLevel="0" collapsed="false">
      <c r="A57" s="3" t="n">
        <v>56</v>
      </c>
      <c r="B57" s="15" t="s">
        <v>165</v>
      </c>
      <c r="C57" s="16" t="s">
        <v>125</v>
      </c>
      <c r="D57" s="6" t="s">
        <v>174</v>
      </c>
      <c r="E57" s="7" t="s">
        <v>175</v>
      </c>
      <c r="F57" s="8" t="n">
        <v>0.11</v>
      </c>
      <c r="G57" s="8" t="n">
        <v>0.12</v>
      </c>
      <c r="H57" s="8" t="n">
        <v>-0.07</v>
      </c>
      <c r="I57" s="8" t="n">
        <v>-0.04</v>
      </c>
      <c r="J57" s="8" t="n">
        <v>-0.07</v>
      </c>
      <c r="K57" s="8" t="n">
        <v>-0.04</v>
      </c>
      <c r="L57" s="9" t="n">
        <v>16.58</v>
      </c>
      <c r="M57" s="3" t="s">
        <v>40</v>
      </c>
      <c r="N57" s="9" t="n">
        <v>17.71</v>
      </c>
      <c r="O57" s="3" t="s">
        <v>40</v>
      </c>
      <c r="P57" s="10" t="s">
        <v>25</v>
      </c>
      <c r="Q57" s="10" t="s">
        <v>34</v>
      </c>
      <c r="R57" s="10" t="s">
        <v>117</v>
      </c>
      <c r="S57" s="10" t="s">
        <v>168</v>
      </c>
      <c r="T57" s="10" t="s">
        <v>48</v>
      </c>
      <c r="U57" s="6" t="s">
        <v>169</v>
      </c>
    </row>
  </sheetData>
  <autoFilter ref="A1:U57"/>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6"/>
    <col collapsed="false" customWidth="true" hidden="false" outlineLevel="0" max="6" min="2" style="0" width="16"/>
  </cols>
  <sheetData>
    <row r="1" customFormat="false" ht="20.1" hidden="false" customHeight="false" outlineLevel="0" collapsed="false">
      <c r="A1" s="17" t="s">
        <v>176</v>
      </c>
    </row>
    <row r="2" customFormat="false" ht="15" hidden="false" customHeight="false" outlineLevel="0" collapsed="false">
      <c r="A2" s="18" t="s">
        <v>177</v>
      </c>
    </row>
    <row r="4" customFormat="false" ht="33.75" hidden="false" customHeight="true" outlineLevel="0" collapsed="false">
      <c r="A4" s="19" t="s">
        <v>2</v>
      </c>
      <c r="B4" s="20" t="s">
        <v>178</v>
      </c>
      <c r="C4" s="20" t="s">
        <v>179</v>
      </c>
      <c r="D4" s="20" t="s">
        <v>180</v>
      </c>
      <c r="E4" s="20" t="s">
        <v>181</v>
      </c>
      <c r="F4" s="21" t="s">
        <v>182</v>
      </c>
    </row>
    <row r="5" customFormat="false" ht="15" hidden="false" customHeight="false" outlineLevel="0" collapsed="false">
      <c r="A5" s="22" t="s">
        <v>29</v>
      </c>
      <c r="B5" s="23" t="n">
        <f aca="false">COUNTIFS(56メカニズム一覧!$C$2:$C$57,$A5,56メカニズム一覧!$B$2:$B$57,B$4)</f>
        <v>12</v>
      </c>
      <c r="C5" s="23" t="n">
        <f aca="false">COUNTIFS(56メカニズム一覧!$C$2:$C$57,$A5,56メカニズム一覧!$B$2:$B$57,C$4)</f>
        <v>0</v>
      </c>
      <c r="D5" s="23" t="n">
        <f aca="false">COUNTIFS(56メカニズム一覧!$C$2:$C$57,$A5,56メカニズム一覧!$B$2:$B$57,D$4)</f>
        <v>1</v>
      </c>
      <c r="E5" s="23" t="n">
        <f aca="false">COUNTIFS(56メカニズム一覧!$C$2:$C$57,$A5,56メカニズム一覧!$B$2:$B$57,E$4)</f>
        <v>0</v>
      </c>
      <c r="F5" s="24" t="n">
        <f aca="false">SUM(B5:E5)</f>
        <v>13</v>
      </c>
    </row>
    <row r="6" customFormat="false" ht="15" hidden="false" customHeight="false" outlineLevel="0" collapsed="false">
      <c r="A6" s="22" t="s">
        <v>22</v>
      </c>
      <c r="B6" s="23" t="n">
        <f aca="false">COUNTIFS(56メカニズム一覧!$C$2:$C$57,$A6,56メカニズム一覧!$B$2:$B$57,B$4)</f>
        <v>4</v>
      </c>
      <c r="C6" s="23" t="n">
        <f aca="false">COUNTIFS(56メカニズム一覧!$C$2:$C$57,$A6,56メカニズム一覧!$B$2:$B$57,C$4)</f>
        <v>5</v>
      </c>
      <c r="D6" s="23" t="n">
        <f aca="false">COUNTIFS(56メカニズム一覧!$C$2:$C$57,$A6,56メカニズム一覧!$B$2:$B$57,D$4)</f>
        <v>6</v>
      </c>
      <c r="E6" s="23" t="n">
        <f aca="false">COUNTIFS(56メカニズム一覧!$C$2:$C$57,$A6,56メカニズム一覧!$B$2:$B$57,E$4)</f>
        <v>1</v>
      </c>
      <c r="F6" s="24" t="n">
        <f aca="false">SUM(B6:E6)</f>
        <v>16</v>
      </c>
    </row>
    <row r="7" customFormat="false" ht="15" hidden="false" customHeight="false" outlineLevel="0" collapsed="false">
      <c r="A7" s="22" t="s">
        <v>83</v>
      </c>
      <c r="B7" s="23" t="n">
        <f aca="false">COUNTIFS(56メカニズム一覧!$C$2:$C$57,$A7,56メカニズム一覧!$B$2:$B$57,B$4)</f>
        <v>0</v>
      </c>
      <c r="C7" s="23" t="n">
        <f aca="false">COUNTIFS(56メカニズム一覧!$C$2:$C$57,$A7,56メカニズム一覧!$B$2:$B$57,C$4)</f>
        <v>6</v>
      </c>
      <c r="D7" s="23" t="n">
        <f aca="false">COUNTIFS(56メカニズム一覧!$C$2:$C$57,$A7,56メカニズム一覧!$B$2:$B$57,D$4)</f>
        <v>2</v>
      </c>
      <c r="E7" s="23" t="n">
        <f aca="false">COUNTIFS(56メカニズム一覧!$C$2:$C$57,$A7,56メカニズム一覧!$B$2:$B$57,E$4)</f>
        <v>0</v>
      </c>
      <c r="F7" s="24" t="n">
        <f aca="false">SUM(B7:E7)</f>
        <v>8</v>
      </c>
    </row>
    <row r="8" customFormat="false" ht="15" hidden="false" customHeight="false" outlineLevel="0" collapsed="false">
      <c r="A8" s="22" t="s">
        <v>97</v>
      </c>
      <c r="B8" s="23" t="n">
        <f aca="false">COUNTIFS(56メカニズム一覧!$C$2:$C$57,$A8,56メカニズム一覧!$B$2:$B$57,B$4)</f>
        <v>0</v>
      </c>
      <c r="C8" s="23" t="n">
        <f aca="false">COUNTIFS(56メカニズム一覧!$C$2:$C$57,$A8,56メカニズム一覧!$B$2:$B$57,C$4)</f>
        <v>9</v>
      </c>
      <c r="D8" s="23" t="n">
        <f aca="false">COUNTIFS(56メカニズム一覧!$C$2:$C$57,$A8,56メカニズム一覧!$B$2:$B$57,D$4)</f>
        <v>0</v>
      </c>
      <c r="E8" s="23" t="n">
        <f aca="false">COUNTIFS(56メカニズム一覧!$C$2:$C$57,$A8,56メカニズム一覧!$B$2:$B$57,E$4)</f>
        <v>0</v>
      </c>
      <c r="F8" s="24" t="n">
        <f aca="false">SUM(B8:E8)</f>
        <v>9</v>
      </c>
    </row>
    <row r="9" customFormat="false" ht="15" hidden="false" customHeight="false" outlineLevel="0" collapsed="false">
      <c r="A9" s="22" t="s">
        <v>125</v>
      </c>
      <c r="B9" s="23" t="n">
        <f aca="false">COUNTIFS(56メカニズム一覧!$C$2:$C$57,$A9,56メカニズム一覧!$B$2:$B$57,B$4)</f>
        <v>0</v>
      </c>
      <c r="C9" s="23" t="n">
        <f aca="false">COUNTIFS(56メカニズム一覧!$C$2:$C$57,$A9,56メカニズム一覧!$B$2:$B$57,C$4)</f>
        <v>1</v>
      </c>
      <c r="D9" s="23" t="n">
        <f aca="false">COUNTIFS(56メカニズム一覧!$C$2:$C$57,$A9,56メカニズム一覧!$B$2:$B$57,D$4)</f>
        <v>0</v>
      </c>
      <c r="E9" s="23" t="n">
        <f aca="false">COUNTIFS(56メカニズム一覧!$C$2:$C$57,$A9,56メカニズム一覧!$B$2:$B$57,E$4)</f>
        <v>3</v>
      </c>
      <c r="F9" s="24" t="n">
        <f aca="false">SUM(B9:E9)</f>
        <v>4</v>
      </c>
    </row>
    <row r="10" customFormat="false" ht="15" hidden="false" customHeight="false" outlineLevel="0" collapsed="false">
      <c r="A10" s="22" t="s">
        <v>68</v>
      </c>
      <c r="B10" s="23" t="n">
        <f aca="false">COUNTIFS(56メカニズム一覧!$C$2:$C$57,$A10,56メカニズム一覧!$B$2:$B$57,B$4)</f>
        <v>3</v>
      </c>
      <c r="C10" s="23" t="n">
        <f aca="false">COUNTIFS(56メカニズム一覧!$C$2:$C$57,$A10,56メカニズム一覧!$B$2:$B$57,C$4)</f>
        <v>3</v>
      </c>
      <c r="D10" s="23" t="n">
        <f aca="false">COUNTIFS(56メカニズム一覧!$C$2:$C$57,$A10,56メカニズム一覧!$B$2:$B$57,D$4)</f>
        <v>0</v>
      </c>
      <c r="E10" s="23" t="n">
        <f aca="false">COUNTIFS(56メカニズム一覧!$C$2:$C$57,$A10,56メカニズム一覧!$B$2:$B$57,E$4)</f>
        <v>0</v>
      </c>
      <c r="F10" s="24" t="n">
        <f aca="false">SUM(B10:E10)</f>
        <v>6</v>
      </c>
    </row>
    <row r="11" customFormat="false" ht="15" hidden="false" customHeight="false" outlineLevel="0" collapsed="false">
      <c r="A11" s="25" t="s">
        <v>182</v>
      </c>
      <c r="B11" s="24" t="n">
        <f aca="false">SUM(B5:B10)</f>
        <v>19</v>
      </c>
      <c r="C11" s="24" t="n">
        <f aca="false">SUM(C5:C10)</f>
        <v>24</v>
      </c>
      <c r="D11" s="24" t="n">
        <f aca="false">SUM(D5:D10)</f>
        <v>9</v>
      </c>
      <c r="E11" s="24" t="n">
        <f aca="false">SUM(E5:E10)</f>
        <v>4</v>
      </c>
      <c r="F11" s="24" t="n">
        <f aca="false">SUM(F5:F10)</f>
        <v>56</v>
      </c>
    </row>
    <row r="13" customFormat="false" ht="15" hidden="false" customHeight="false" outlineLevel="0" collapsed="false">
      <c r="A13" s="26" t="s">
        <v>183</v>
      </c>
    </row>
    <row r="14" customFormat="false" ht="15" hidden="false" customHeight="false" outlineLevel="0" collapsed="false">
      <c r="A14" s="22" t="s">
        <v>35</v>
      </c>
      <c r="B14" s="23" t="n">
        <f aca="false">COUNTIF(56メカニズム一覧!$R$2:$R$57,$A14)</f>
        <v>29</v>
      </c>
    </row>
    <row r="15" customFormat="false" ht="15" hidden="false" customHeight="false" outlineLevel="0" collapsed="false">
      <c r="A15" s="22" t="s">
        <v>46</v>
      </c>
      <c r="B15" s="23" t="n">
        <f aca="false">COUNTIF(56メカニズム一覧!$R$2:$R$57,$A15)</f>
        <v>9</v>
      </c>
    </row>
    <row r="16" customFormat="false" ht="15" hidden="false" customHeight="false" outlineLevel="0" collapsed="false">
      <c r="A16" s="22" t="s">
        <v>117</v>
      </c>
      <c r="B16" s="23" t="n">
        <f aca="false">COUNTIF(56メカニズム一覧!$R$2:$R$57,$A16)</f>
        <v>3</v>
      </c>
    </row>
    <row r="17" customFormat="false" ht="15" hidden="false" customHeight="false" outlineLevel="0" collapsed="false">
      <c r="A17" s="22" t="s">
        <v>26</v>
      </c>
      <c r="B17" s="23" t="n">
        <f aca="false">COUNTIF(56メカニズム一覧!$R$2:$R$57,$A17)</f>
        <v>15</v>
      </c>
    </row>
    <row r="18" customFormat="false" ht="15" hidden="false" customHeight="false" outlineLevel="0" collapsed="false">
      <c r="A18" s="25" t="s">
        <v>182</v>
      </c>
      <c r="B18" s="24" t="n">
        <f aca="false">SUM(B14:B17)</f>
        <v>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08"/>
  </cols>
  <sheetData>
    <row r="1" customFormat="false" ht="15" hidden="false" customHeight="false" outlineLevel="0" collapsed="false">
      <c r="A1" s="27" t="s">
        <v>184</v>
      </c>
    </row>
    <row r="2" customFormat="false" ht="60" hidden="false" customHeight="true" outlineLevel="0" collapsed="false">
      <c r="A2" s="28"/>
      <c r="B2" s="29" t="s">
        <v>185</v>
      </c>
    </row>
    <row r="3" customFormat="false" ht="30" hidden="false" customHeight="true" outlineLevel="0" collapsed="false">
      <c r="A3" s="28"/>
      <c r="B3" s="30" t="s">
        <v>186</v>
      </c>
    </row>
    <row r="4" customFormat="false" ht="15" hidden="false" customHeight="false" outlineLevel="0" collapsed="false">
      <c r="A4" s="28"/>
      <c r="B4" s="29"/>
    </row>
    <row r="5" customFormat="false" ht="15" hidden="false" customHeight="false" outlineLevel="0" collapsed="false">
      <c r="A5" s="27" t="s">
        <v>187</v>
      </c>
    </row>
    <row r="6" customFormat="false" ht="15" hidden="false" customHeight="true" outlineLevel="0" collapsed="false">
      <c r="A6" s="28" t="s">
        <v>0</v>
      </c>
      <c r="B6" s="30" t="s">
        <v>188</v>
      </c>
    </row>
    <row r="7" customFormat="false" ht="30" hidden="false" customHeight="true" outlineLevel="0" collapsed="false">
      <c r="A7" s="31" t="s">
        <v>1</v>
      </c>
      <c r="B7" s="29" t="s">
        <v>189</v>
      </c>
    </row>
    <row r="8" customFormat="false" ht="15" hidden="false" customHeight="true" outlineLevel="0" collapsed="false">
      <c r="A8" s="31" t="s">
        <v>2</v>
      </c>
      <c r="B8" s="30" t="s">
        <v>190</v>
      </c>
    </row>
    <row r="9" customFormat="false" ht="30" hidden="false" customHeight="true" outlineLevel="0" collapsed="false">
      <c r="A9" s="31" t="s">
        <v>191</v>
      </c>
      <c r="B9" s="30" t="s">
        <v>192</v>
      </c>
    </row>
    <row r="10" customFormat="false" ht="30" hidden="false" customHeight="true" outlineLevel="0" collapsed="false">
      <c r="A10" s="31" t="s">
        <v>193</v>
      </c>
      <c r="B10" s="30" t="s">
        <v>194</v>
      </c>
    </row>
    <row r="11" customFormat="false" ht="15" hidden="false" customHeight="true" outlineLevel="0" collapsed="false">
      <c r="A11" s="31" t="s">
        <v>195</v>
      </c>
      <c r="B11" s="30" t="s">
        <v>196</v>
      </c>
    </row>
    <row r="12" customFormat="false" ht="30" hidden="false" customHeight="true" outlineLevel="0" collapsed="false">
      <c r="A12" s="28" t="s">
        <v>197</v>
      </c>
      <c r="B12" s="30" t="s">
        <v>198</v>
      </c>
    </row>
    <row r="13" customFormat="false" ht="45" hidden="false" customHeight="true" outlineLevel="0" collapsed="false">
      <c r="A13" s="31" t="s">
        <v>199</v>
      </c>
      <c r="B13" s="30" t="s">
        <v>200</v>
      </c>
    </row>
    <row r="14" customFormat="false" ht="60" hidden="false" customHeight="true" outlineLevel="0" collapsed="false">
      <c r="A14" s="31" t="s">
        <v>201</v>
      </c>
      <c r="B14" s="30" t="s">
        <v>202</v>
      </c>
    </row>
    <row r="15" customFormat="false" ht="15" hidden="false" customHeight="true" outlineLevel="0" collapsed="false">
      <c r="A15" s="31" t="s">
        <v>18</v>
      </c>
      <c r="B15" s="29" t="s">
        <v>203</v>
      </c>
    </row>
    <row r="16" customFormat="false" ht="30" hidden="false" customHeight="true" outlineLevel="0" collapsed="false">
      <c r="A16" s="31" t="s">
        <v>204</v>
      </c>
      <c r="B16" s="29" t="s">
        <v>205</v>
      </c>
    </row>
    <row r="17" customFormat="false" ht="15" hidden="false" customHeight="false" outlineLevel="0" collapsed="false">
      <c r="A17" s="28"/>
      <c r="B17" s="29"/>
    </row>
    <row r="18" customFormat="false" ht="15" hidden="false" customHeight="false" outlineLevel="0" collapsed="false">
      <c r="A18" s="27" t="s">
        <v>206</v>
      </c>
    </row>
    <row r="19" customFormat="false" ht="30" hidden="false" customHeight="true" outlineLevel="0" collapsed="false">
      <c r="A19" s="28" t="s">
        <v>207</v>
      </c>
      <c r="B19" s="30" t="s">
        <v>208</v>
      </c>
    </row>
    <row r="20" customFormat="false" ht="30" hidden="false" customHeight="true" outlineLevel="0" collapsed="false">
      <c r="A20" s="28" t="s">
        <v>209</v>
      </c>
      <c r="B20" s="30" t="s">
        <v>210</v>
      </c>
    </row>
    <row r="21" customFormat="false" ht="30" hidden="false" customHeight="true" outlineLevel="0" collapsed="false">
      <c r="A21" s="28" t="s">
        <v>211</v>
      </c>
      <c r="B21" s="29" t="s">
        <v>212</v>
      </c>
    </row>
    <row r="22" customFormat="false" ht="30" hidden="false" customHeight="true" outlineLevel="0" collapsed="false">
      <c r="A22" s="28" t="s">
        <v>213</v>
      </c>
      <c r="B22" s="30" t="s">
        <v>214</v>
      </c>
    </row>
    <row r="23" customFormat="false" ht="15" hidden="false" customHeight="true" outlineLevel="0" collapsed="false">
      <c r="A23" s="28" t="s">
        <v>215</v>
      </c>
      <c r="B23" s="29" t="s">
        <v>216</v>
      </c>
    </row>
    <row r="24" customFormat="false" ht="45" hidden="false" customHeight="true" outlineLevel="0" collapsed="false">
      <c r="A24" s="28" t="s">
        <v>217</v>
      </c>
      <c r="B24" s="29" t="s">
        <v>218</v>
      </c>
    </row>
    <row r="25" customFormat="false" ht="30" hidden="false" customHeight="true" outlineLevel="0" collapsed="false">
      <c r="A25" s="28" t="s">
        <v>219</v>
      </c>
      <c r="B25" s="30" t="s">
        <v>220</v>
      </c>
    </row>
    <row r="26" customFormat="false" ht="30" hidden="false" customHeight="true" outlineLevel="0" collapsed="false">
      <c r="A26" s="28" t="s">
        <v>221</v>
      </c>
      <c r="B26" s="30" t="s">
        <v>222</v>
      </c>
    </row>
    <row r="27" customFormat="false" ht="30" hidden="false" customHeight="true" outlineLevel="0" collapsed="false">
      <c r="A27" s="28" t="s">
        <v>223</v>
      </c>
      <c r="B27" s="30" t="s">
        <v>224</v>
      </c>
    </row>
    <row r="28" customFormat="false" ht="15" hidden="false" customHeight="false" outlineLevel="0" collapsed="false">
      <c r="A28" s="28"/>
      <c r="B28" s="29"/>
    </row>
    <row r="29" customFormat="false" ht="15" hidden="false" customHeight="false" outlineLevel="0" collapsed="false">
      <c r="A29" s="27" t="s">
        <v>225</v>
      </c>
    </row>
    <row r="30" customFormat="false" ht="60" hidden="false" customHeight="true" outlineLevel="0" collapsed="false">
      <c r="A30" s="28"/>
      <c r="B30" s="30" t="s">
        <v>226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2026-07-24T17:57:23Z</dcterms:created>
  <dc:creator>openpyxl</dc:creator>
  <dc:description/>
  <dc:language>en-US</dc:language>
  <cp:lastModifiedBy/>
  <dcterms:modified xsi:type="dcterms:W3CDTF">2026-07-24T17:57:23Z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