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ootayuusuke/Downloads/"/>
    </mc:Choice>
  </mc:AlternateContent>
  <xr:revisionPtr revIDLastSave="0" documentId="13_ncr:1_{7FEC0609-E7FD-8A4B-9D6E-4E8EB0721342}" xr6:coauthVersionLast="47" xr6:coauthVersionMax="47" xr10:uidLastSave="{00000000-0000-0000-0000-000000000000}"/>
  <bookViews>
    <workbookView xWindow="10900" yWindow="8560" windowWidth="35280" windowHeight="30920" tabRatio="500" xr2:uid="{00000000-000D-0000-FFFF-FFFF00000000}"/>
  </bookViews>
  <sheets>
    <sheet name="項目別詳細" sheetId="1" r:id="rId1"/>
  </sheets>
  <definedNames>
    <definedName name="_xlnm._FilterDatabase" localSheetId="0" hidden="1">項目別詳細!$A$4:$N$102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102" i="1" l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</calcChain>
</file>

<file path=xl/sharedStrings.xml><?xml version="1.0" encoding="utf-8"?>
<sst xmlns="http://schemas.openxmlformats.org/spreadsheetml/2006/main" count="656" uniqueCount="380">
  <si>
    <t>章</t>
  </si>
  <si>
    <t>構成概念（日本語）</t>
  </si>
  <si>
    <t>構成概念（英語）</t>
  </si>
  <si>
    <t>質問項目（英語原文）</t>
  </si>
  <si>
    <t>質問項目（日本語仮訳）</t>
  </si>
  <si>
    <t>集計の定義</t>
  </si>
  <si>
    <t>社会移動への信念</t>
  </si>
  <si>
    <t>Beliefs in social mobility</t>
  </si>
  <si>
    <t>Your status in society is something that you can’t really change very much</t>
  </si>
  <si>
    <t>「社会の中での地位は、自分ではあまり変えられない」</t>
  </si>
  <si>
    <t>「そう思わない」（＝変えられると信じる）の割合</t>
  </si>
  <si>
    <t>I.B1.1.3</t>
  </si>
  <si>
    <t>好奇心</t>
  </si>
  <si>
    <t>Curiosity</t>
  </si>
  <si>
    <t>I am curious about many different things</t>
  </si>
  <si>
    <t>いろいろなことに好奇心がある</t>
  </si>
  <si>
    <t>「あてはまる」の割合</t>
  </si>
  <si>
    <t>I.B1.3.1</t>
  </si>
  <si>
    <t>I like to know how things work</t>
  </si>
  <si>
    <t>ものごとの仕組みを知るのが好きだ</t>
  </si>
  <si>
    <t>I am more curious than most people I know</t>
  </si>
  <si>
    <t>自分は周りのたいていの人より好奇心が強い</t>
  </si>
  <si>
    <t>I find learning new things to be boring</t>
  </si>
  <si>
    <t>新しいことを学ぶのは退屈だ（逆転項目）</t>
  </si>
  <si>
    <t>「あてはまらない」の割合</t>
  </si>
  <si>
    <t>粘り強さ</t>
  </si>
  <si>
    <t>Perseverance</t>
  </si>
  <si>
    <t>I keep working on a task until it is finished</t>
  </si>
  <si>
    <t>課題が終わるまで取り組み続ける</t>
  </si>
  <si>
    <t>I.B1.3.9</t>
  </si>
  <si>
    <t>I apply additional effort when work becomes challenging</t>
  </si>
  <si>
    <t>課題が難しくなると、さらに努力する</t>
  </si>
  <si>
    <t>I finish tasks that I started even when they become difficult</t>
  </si>
  <si>
    <t>始めた課題は難しくなってもやり遂げる</t>
  </si>
  <si>
    <t>I quit doing homework if it is too long</t>
  </si>
  <si>
    <t>宿題が長すぎるとやめてしまう（逆転項目）</t>
  </si>
  <si>
    <t>成長マインドセット</t>
  </si>
  <si>
    <t>Beliefs in growth mindset</t>
  </si>
  <si>
    <t>You have a certain amount of intelligence, and you can't really do much to change it</t>
  </si>
  <si>
    <t>「知能は生まれつき決まっていて、自分では変えられない」</t>
  </si>
  <si>
    <t>「そう思わない」（＝伸ばせると信じる）の割合</t>
  </si>
  <si>
    <t>I.B1.3.16</t>
  </si>
  <si>
    <t>You have a certain amount of science ability, and you can't really do much to change it</t>
  </si>
  <si>
    <t>「理科の能力は生まれつき決まっていて、変えられない」</t>
  </si>
  <si>
    <t>「そう思わない」の割合</t>
  </si>
  <si>
    <t>科学の本質についての信念</t>
  </si>
  <si>
    <t>Beliefs about the nature of science</t>
  </si>
  <si>
    <t>Good answers are based on evidence from many different experiments</t>
  </si>
  <si>
    <t>良い答えは多くの異なる実験の証拠に基づく</t>
  </si>
  <si>
    <t>「そう思う」の割合</t>
  </si>
  <si>
    <t>I.B1.3.30</t>
  </si>
  <si>
    <t>One important part of broad science is doing experiments to come up with ideas about how things work</t>
  </si>
  <si>
    <t>実験によって仕組みの考えを得ることは科学の重要な一部だ</t>
  </si>
  <si>
    <t>Information from one source should be checked from a range of other reliable sources</t>
  </si>
  <si>
    <t>一つの情報源の情報は他の信頼できる情報源で確かめるべきだ</t>
  </si>
  <si>
    <t>There are some questions that scientists cannot answer</t>
  </si>
  <si>
    <t>科学者にも答えられない問いがある</t>
  </si>
  <si>
    <t>New discoveries can change what scientists think is true</t>
  </si>
  <si>
    <t>新しい発見は科学者が真実と考えることを変えうる</t>
  </si>
  <si>
    <t>We should rely more on common sense and less on scientific studies</t>
  </si>
  <si>
    <t>科学研究より常識に頼るべきだ（逆転項目）</t>
  </si>
  <si>
    <t>認知的適応力</t>
  </si>
  <si>
    <t>Cognitive adaptability</t>
  </si>
  <si>
    <t>I can handle unusual situations</t>
  </si>
  <si>
    <t>いつもと違う状況にも対処できる</t>
  </si>
  <si>
    <t>「とても／かなりあてはまる」の割合</t>
  </si>
  <si>
    <t>I.B1.3.40</t>
  </si>
  <si>
    <t>I can adapt to different situations even when under stress or pressure</t>
  </si>
  <si>
    <t>ストレスや重圧の下でも様々な状況に適応できる</t>
  </si>
  <si>
    <t>I can adapt easily to a new culture</t>
  </si>
  <si>
    <t>新しい文化にすぐなじめる</t>
  </si>
  <si>
    <t>When encountering difficult situations with other people, I can find a way to resolve the situation</t>
  </si>
  <si>
    <t>人間関係の難しい場面でも解決の道を見つけられる</t>
  </si>
  <si>
    <t>援助要請</t>
  </si>
  <si>
    <t>Help seeking</t>
  </si>
  <si>
    <t>When I do not fully understand something, I ask for explanations</t>
  </si>
  <si>
    <t>よく分からないときは説明を求める</t>
  </si>
  <si>
    <t>I.B1.3.44</t>
  </si>
  <si>
    <t>I ask my teachers for help when I need it</t>
  </si>
  <si>
    <t>必要なときは先生に助けを求める</t>
  </si>
  <si>
    <t>When I have trouble learning, I ask for help</t>
  </si>
  <si>
    <t>学習で困ったときは助けを求める</t>
  </si>
  <si>
    <t>I only ask for help after trying hard to figure it out on my own</t>
  </si>
  <si>
    <t>まず自分で懸命に考えてから助けを求める</t>
  </si>
  <si>
    <t>目標設定（学習の計画）</t>
  </si>
  <si>
    <t>Goal setting</t>
  </si>
  <si>
    <t>I plan my approach to studying</t>
  </si>
  <si>
    <t>学習の進め方を計画する</t>
  </si>
  <si>
    <t>「よく／とてもよくする」の割合</t>
  </si>
  <si>
    <t>I.B1.3.49</t>
  </si>
  <si>
    <t>In order to identify gaps in my knowledge, I test myself on the material</t>
  </si>
  <si>
    <t>知識の抜けを見つけるために自分でテストする</t>
  </si>
  <si>
    <t>I ask myself questions about the material to check my understanding</t>
  </si>
  <si>
    <t>理解を確かめるために自分に問いを立てる</t>
  </si>
  <si>
    <t>If I notice that my approach to studying is not working, I change it</t>
  </si>
  <si>
    <t>学習のやり方がうまくいかないと気づいたら変える</t>
  </si>
  <si>
    <t>理科学習の楽しさ</t>
  </si>
  <si>
    <t>Enjoyment of science</t>
  </si>
  <si>
    <t>I generally have fun when I am learning broad science topics</t>
  </si>
  <si>
    <t>科学のトピックを学ぶのはだいたい楽しい</t>
  </si>
  <si>
    <t>I.B1.3.53</t>
  </si>
  <si>
    <t>I am happy working on broad science topics</t>
  </si>
  <si>
    <t>科学のトピックに取り組んでいると幸せだ</t>
  </si>
  <si>
    <t>I enjoy acquiring new knowledge in broad science</t>
  </si>
  <si>
    <t>科学の新しい知識を得るのが楽しい</t>
  </si>
  <si>
    <t>I am interested in learning about broad science</t>
  </si>
  <si>
    <t>科学について学ぶことに興味がある</t>
  </si>
  <si>
    <t>理科の授業における認知的活性化</t>
  </si>
  <si>
    <t>Cognitive activation in science classes</t>
  </si>
  <si>
    <t>The teacher asked us to think about how new and old scientific topics were related</t>
  </si>
  <si>
    <t>新旧の科学トピックの関連を考えさせる</t>
  </si>
  <si>
    <t>「半分超の授業で」の割合</t>
  </si>
  <si>
    <t>I.B1.3.57</t>
  </si>
  <si>
    <t>The teacher told us to keep trying even when we face difficulties</t>
  </si>
  <si>
    <t>難しくても挑戦し続けるよう励ます</t>
  </si>
  <si>
    <t>The teacher taught us to memorize scientific facts</t>
  </si>
  <si>
    <t>科学的事実の暗記を教える</t>
  </si>
  <si>
    <t>The teacher asked us to explain a scientific principle</t>
  </si>
  <si>
    <t>科学的原理の説明を求める</t>
  </si>
  <si>
    <t>The teacher asked us to explain how we would design an experiment</t>
  </si>
  <si>
    <t>実験のデザインの説明を求める</t>
  </si>
  <si>
    <t>学校への所属感</t>
  </si>
  <si>
    <t>Sense of belonging</t>
  </si>
  <si>
    <t>I make friends easily at school</t>
  </si>
  <si>
    <t>学校で友達がすぐできる</t>
  </si>
  <si>
    <t>I.B1.3.64</t>
  </si>
  <si>
    <t>I feel like I belong at school</t>
  </si>
  <si>
    <t>学校に居場所があると感じる</t>
  </si>
  <si>
    <t>Other students seem to like me</t>
  </si>
  <si>
    <t>他の生徒から好かれていると感じる</t>
  </si>
  <si>
    <t>I feel like an outsider (or left out of things) at school</t>
  </si>
  <si>
    <t>仲間はずれにされていると感じる（逆転項目）</t>
  </si>
  <si>
    <t>I feel awkward and out of place in my school</t>
  </si>
  <si>
    <t>学校で場違いだと感じる（逆転項目）</t>
  </si>
  <si>
    <t>I feel lonely at school</t>
  </si>
  <si>
    <t>学校で孤独を感じる（逆転項目）</t>
  </si>
  <si>
    <t>学校（教育）の価値についての態度</t>
  </si>
  <si>
    <t>Attitudes towards school</t>
  </si>
  <si>
    <t>School has done little to prepare me for adult life when I leave school</t>
  </si>
  <si>
    <t>学校は大人になる準備にほとんど役立っていない（逆転項目）</t>
  </si>
  <si>
    <t>I.B1.3.70</t>
  </si>
  <si>
    <t>School has been a waste of time</t>
  </si>
  <si>
    <t>学校は時間の無駄だった（逆転項目）</t>
  </si>
  <si>
    <t>School has taught me things which could be useful in a job</t>
  </si>
  <si>
    <t>学校は仕事に役立つことを教えてくれた</t>
  </si>
  <si>
    <t>人生満足度</t>
  </si>
  <si>
    <t>Life satisfaction</t>
  </si>
  <si>
    <t>Overall, how satisfied are you with your life as a whole these days? (0-10)</t>
  </si>
  <si>
    <t>平均値</t>
  </si>
  <si>
    <t>I.B1.3.79</t>
  </si>
  <si>
    <t>(same item)</t>
  </si>
  <si>
    <t>（同上）</t>
  </si>
  <si>
    <t>Use of AI for schoolwork</t>
  </si>
  <si>
    <t>To summarise a text I had to read</t>
  </si>
  <si>
    <t>読んだ文章の要約に使う</t>
  </si>
  <si>
    <t>「全く／ほとんど使わない」の割合</t>
  </si>
  <si>
    <t>I.B1.4.53</t>
  </si>
  <si>
    <t>To conduct preliminary research on a new topic</t>
  </si>
  <si>
    <t>新しいテーマの下調べに使う</t>
  </si>
  <si>
    <t>To draft texts for writing assignments</t>
  </si>
  <si>
    <t>課題の文章の下書きに使う</t>
  </si>
  <si>
    <t>To help me learn</t>
  </si>
  <si>
    <t>学習の手助けに使う</t>
  </si>
  <si>
    <t>デジタル機器での余暇活動（平日）</t>
  </si>
  <si>
    <t>Leisure activities on digital devices (weekday)</t>
  </si>
  <si>
    <t>Play video games</t>
  </si>
  <si>
    <t>ゲームをする</t>
  </si>
  <si>
    <t>I.B1.4.37</t>
  </si>
  <si>
    <t>Browse social networks (e.g. Instagram, TikTok)</t>
  </si>
  <si>
    <t>Browse the Internet for fun (news, music, videos)</t>
  </si>
  <si>
    <t>ネットを楽しみで見る（ニュース・音楽・動画等）</t>
  </si>
  <si>
    <t>Communicate and share digital content on social networks</t>
  </si>
  <si>
    <t>Create or edit my own digital content</t>
  </si>
  <si>
    <t>自分のデジタルコンテンツを作る・編集する</t>
  </si>
  <si>
    <t>理科の授業での教員のサポート</t>
  </si>
  <si>
    <t>Teacher support in science lessons</t>
  </si>
  <si>
    <t>The teacher shows an interest in every student's learning</t>
  </si>
  <si>
    <t>先生は一人ひとりの学習に関心を示す</t>
  </si>
  <si>
    <t>「毎回／たいていの授業で」の割合</t>
  </si>
  <si>
    <t>I.B1.4.113</t>
  </si>
  <si>
    <t>The teacher gives extra help when students need it</t>
  </si>
  <si>
    <t>必要なときに追加の助けをくれる</t>
  </si>
  <si>
    <t>The teacher helps students with their learning</t>
  </si>
  <si>
    <t>生徒の学習を助けてくれる</t>
  </si>
  <si>
    <t>The teacher continues teaching until the students understand</t>
  </si>
  <si>
    <t>生徒が理解するまで教え続ける</t>
  </si>
  <si>
    <t>The teacher gives students an opportunity to express opinions</t>
  </si>
  <si>
    <t>意見を述べる機会をくれる</t>
  </si>
  <si>
    <t>家庭のサポート</t>
  </si>
  <si>
    <t>Family support</t>
  </si>
  <si>
    <t>Discuss how well you are doing at school</t>
  </si>
  <si>
    <t>学校での成績について話す</t>
  </si>
  <si>
    <t>I.B1.4.120</t>
  </si>
  <si>
    <t>Talk to you about any problems you might have at school</t>
  </si>
  <si>
    <t>学校での困りごとについて話す</t>
  </si>
  <si>
    <t>Take an interest in what you are learning at school</t>
  </si>
  <si>
    <t>学んでいる内容に関心を持つ</t>
  </si>
  <si>
    <t>Talk to you about your future education</t>
  </si>
  <si>
    <t>進路について話す</t>
  </si>
  <si>
    <t>Ask you what you did in school that day</t>
  </si>
  <si>
    <t>その日学校で何をしたか尋ねる</t>
  </si>
  <si>
    <t>理科の授業の規律的雰囲気</t>
  </si>
  <si>
    <t>Disciplinary climate in science lessons</t>
  </si>
  <si>
    <t>Students do not listen to what the teacher said</t>
  </si>
  <si>
    <t>生徒が先生の話を聞かない</t>
  </si>
  <si>
    <t>「全く／ほとんど起きない」の割合</t>
  </si>
  <si>
    <t>I.B1.4.132</t>
  </si>
  <si>
    <t>There is noise and disorder</t>
  </si>
  <si>
    <t>騒がしく無秩序になる</t>
  </si>
  <si>
    <t>The teacher has to wait a long time for students to quiet down</t>
  </si>
  <si>
    <t>静かになるまで先生が長く待つ</t>
  </si>
  <si>
    <t>Students cannot work well</t>
  </si>
  <si>
    <t>生徒がうまく学習に取り組めない</t>
  </si>
  <si>
    <t>Students do not start working for a long time after the lesson begins</t>
  </si>
  <si>
    <t>授業が始まってもなかなか取りかからない</t>
  </si>
  <si>
    <t>Students get distracted by using digital resources</t>
  </si>
  <si>
    <t>デジタル機器で気が散る</t>
  </si>
  <si>
    <t>いじめの経験</t>
  </si>
  <si>
    <t>Exposure to bullying</t>
  </si>
  <si>
    <t>Other students made fun of me</t>
  </si>
  <si>
    <t>からかわれた</t>
  </si>
  <si>
    <t>「月に数回以上」の割合</t>
  </si>
  <si>
    <t>I.B1.4.138</t>
  </si>
  <si>
    <t>I was threatened by other students</t>
  </si>
  <si>
    <t>脅された</t>
  </si>
  <si>
    <t>I got hit or pushed around by other students</t>
  </si>
  <si>
    <t>叩かれたり押されたりした</t>
  </si>
  <si>
    <t>Other students spread nasty rumours about me</t>
  </si>
  <si>
    <t>嫌なうわさを流された</t>
  </si>
  <si>
    <t>Information about me that was upsetting was published online</t>
  </si>
  <si>
    <t>嫌な情報をネットに投稿された</t>
  </si>
  <si>
    <t>環境意識</t>
  </si>
  <si>
    <t>Environmental awareness</t>
  </si>
  <si>
    <t>The increase of greenhouse gases in the atmosphere</t>
  </si>
  <si>
    <t>温室効果ガスの増加</t>
  </si>
  <si>
    <t>「説明できる」の割合</t>
  </si>
  <si>
    <t>I.B1.5.6</t>
  </si>
  <si>
    <t>Nuclear waste</t>
  </si>
  <si>
    <t>核廃棄物</t>
  </si>
  <si>
    <t>The consequences of clearing forests for other land use</t>
  </si>
  <si>
    <t>森林伐採の影響</t>
  </si>
  <si>
    <t>Extinction of plants and animals</t>
  </si>
  <si>
    <t>動植物の絶滅</t>
  </si>
  <si>
    <t>Water shortages</t>
  </si>
  <si>
    <t>水不足</t>
  </si>
  <si>
    <t>Effects of plastic pollution</t>
  </si>
  <si>
    <t>プラスチック汚染の影響</t>
  </si>
  <si>
    <t>環境自己効力感</t>
  </si>
  <si>
    <t>Beliefs in capacity to generate environmental change</t>
  </si>
  <si>
    <t>I know how to work with others to positively impact the environment</t>
  </si>
  <si>
    <t>環境に良い影響を与えるための協働の仕方を知っている</t>
  </si>
  <si>
    <t>I.B1.5.11</t>
  </si>
  <si>
    <t>I know that there are things that I can do to positively impact the environment</t>
  </si>
  <si>
    <t>自分にできることがあると知っている</t>
  </si>
  <si>
    <t>If people work together, we can resolve environmental issues</t>
  </si>
  <si>
    <t>人々が協力すれば環境問題は解決できる</t>
  </si>
  <si>
    <t>Looking after the global environment is important to me</t>
  </si>
  <si>
    <t>地球環境を大切にすることは自分にとって重要だ</t>
  </si>
  <si>
    <t>集合的環境効力感</t>
  </si>
  <si>
    <t>Beliefs in collective environmental efficacy</t>
  </si>
  <si>
    <t>My school and local community can contribute to positively impacting global environmental issues</t>
  </si>
  <si>
    <t>学校・地域社会は地球環境問題に良い影響を与えられる</t>
  </si>
  <si>
    <t>I.B1.5.18</t>
  </si>
  <si>
    <t>By working with my local community we can play an important role in positively impacting the environment</t>
  </si>
  <si>
    <t>地域と協働すれば環境に良い影響を与える役割を果たせる</t>
  </si>
  <si>
    <t>By working with my local community we can reduce the use of fossil fuels</t>
  </si>
  <si>
    <t>地域と協働すれば化石燃料の使用を減らせる</t>
  </si>
  <si>
    <t>By working with my school we can reduce their energy consumption</t>
  </si>
  <si>
    <t>学校と協働すればエネルギー消費を減らせる</t>
  </si>
  <si>
    <t>環境関連活動への参加</t>
  </si>
  <si>
    <t>Participation in environment-related activities</t>
  </si>
  <si>
    <t>Joining a peaceful march or rally related to an environmental issue</t>
  </si>
  <si>
    <t>環境問題に関する平和的なデモ・集会への参加</t>
  </si>
  <si>
    <t>I.B1.5.24</t>
  </si>
  <si>
    <t>Posting concerns about an environmental issue on social media</t>
  </si>
  <si>
    <t>Making purchases based on how sustainable the products are</t>
  </si>
  <si>
    <t>持続可能性を基準に商品を選ぶ</t>
  </si>
  <si>
    <t>Stopping eating certain foods to minimise impacts on the environment</t>
  </si>
  <si>
    <t>環境負荷を減らすため特定の食品を控える</t>
  </si>
  <si>
    <t>Discussing with friends and family how to have a positive impact on the environment</t>
  </si>
  <si>
    <t>友人・家族と環境への良い影響について話す</t>
  </si>
  <si>
    <t>注記：</t>
  </si>
  <si>
    <t>PISA 2025 質問項目別詳細表：日本とOECD平均・経年比較・国際順位</t>
  </si>
  <si>
    <t>生徒質問紙の各構成概念を質問項目レベルに展開。値は各項目の該当割合（%。人生満足度の平均値のみ0〜10点）。過去の値は各経年比較表で同一定義の値がある場合のみ表示（空欄＝新規項目または日本のデータなし）。出典：OECD PISA 2025 Database, Annex B1。日本語訳は仮訳。作成：2026年9月8日</t>
  </si>
  <si>
    <t>日本 2015</t>
  </si>
  <si>
    <t>日本 2018</t>
  </si>
  <si>
    <t>日本 2022</t>
  </si>
  <si>
    <t>日本 2025</t>
  </si>
  <si>
    <t>OECD平均 2025</t>
  </si>
  <si>
    <t>日本−OECD</t>
  </si>
  <si>
    <t>日本の順位（2025）</t>
  </si>
  <si>
    <t>出典（Annex B1）</t>
  </si>
  <si>
    <t>第1章</t>
  </si>
  <si>
    <t>59位（85か国・地域中）</t>
  </si>
  <si>
    <t>第3章</t>
  </si>
  <si>
    <t>78位（88か国・地域中）</t>
  </si>
  <si>
    <t>88位（88か国・地域中）</t>
  </si>
  <si>
    <t>80位（88か国・地域中）</t>
  </si>
  <si>
    <t>3位（88か国・地域中）</t>
  </si>
  <si>
    <t>19位（89か国・地域中）</t>
  </si>
  <si>
    <t>87位（89か国・地域中）</t>
  </si>
  <si>
    <t>30位（89か国・地域中）</t>
  </si>
  <si>
    <t>46位（89か国・地域中）</t>
  </si>
  <si>
    <t>9位（90か国・地域中）</t>
  </si>
  <si>
    <t>10位（90か国・地域中）</t>
  </si>
  <si>
    <t>5位（91か国・地域中）</t>
  </si>
  <si>
    <t>9位（91か国・地域中）</t>
  </si>
  <si>
    <t>11位（91か国・地域中）</t>
  </si>
  <si>
    <t>2位（91か国・地域中）</t>
  </si>
  <si>
    <t>51位（91か国・地域中）</t>
  </si>
  <si>
    <t>83位（83か国・地域中）</t>
  </si>
  <si>
    <t>19位（85か国・地域中）</t>
  </si>
  <si>
    <t>64位（85か国・地域中）</t>
  </si>
  <si>
    <t>13位（85か国・地域中）</t>
  </si>
  <si>
    <t>85位（85か国・地域中）</t>
  </si>
  <si>
    <t>67位（91か国・地域中）</t>
  </si>
  <si>
    <t>80位（91か国・地域中）</t>
  </si>
  <si>
    <t>69位（91か国・地域中）</t>
  </si>
  <si>
    <t>81位（91か国・地域中）</t>
  </si>
  <si>
    <t>6位（90か国・地域中）</t>
  </si>
  <si>
    <t>40位（90か国・地域中）</t>
  </si>
  <si>
    <t>54位（90か国・地域中）</t>
  </si>
  <si>
    <t>39位（90か国・地域中）</t>
  </si>
  <si>
    <t>14位（90か国・地域中）</t>
  </si>
  <si>
    <t>3位（91か国・地域中）</t>
  </si>
  <si>
    <t>12位（91か国・地域中）</t>
  </si>
  <si>
    <t>1位（91か国・地域中）</t>
  </si>
  <si>
    <t>23位（91か国・地域中）</t>
  </si>
  <si>
    <t>6位（91か国・地域中）</t>
  </si>
  <si>
    <t>3位（90か国・地域中）</t>
  </si>
  <si>
    <t>1位（90か国・地域中）</t>
  </si>
  <si>
    <t>61位（90か国・地域中）</t>
  </si>
  <si>
    <t>最近の生活全体にどのくらい満足しているか（0〜10）</t>
  </si>
  <si>
    <t>51位（85か国・地域中）</t>
  </si>
  <si>
    <t>「満足」（7〜10点）の割合</t>
  </si>
  <si>
    <t>55位（85か国・地域中）</t>
  </si>
  <si>
    <t>第4章</t>
  </si>
  <si>
    <t>学業でのAI利用</t>
  </si>
  <si>
    <t>1位（85か国・地域中）</t>
  </si>
  <si>
    <t>「1日3時間以上」の割合</t>
  </si>
  <si>
    <t>33位（44か国・地域中）</t>
  </si>
  <si>
    <t>SNSを見る</t>
  </si>
  <si>
    <t>43位（44か国・地域中）</t>
  </si>
  <si>
    <t>29位（44か国・地域中）</t>
  </si>
  <si>
    <t>SNS等でやり取り・投稿する</t>
  </si>
  <si>
    <t>22位（84か国・地域中）</t>
  </si>
  <si>
    <t>7位（84か国・地域中）</t>
  </si>
  <si>
    <t>13位（84か国・地域中）</t>
  </si>
  <si>
    <t>12位（84か国・地域中）</t>
  </si>
  <si>
    <t>48位（84か国・地域中）</t>
  </si>
  <si>
    <t>「週1回以上」の割合</t>
  </si>
  <si>
    <t>60位（90か国・地域中）</t>
  </si>
  <si>
    <t>88位（90か国・地域中）</t>
  </si>
  <si>
    <t>79位（90か国・地域中）</t>
  </si>
  <si>
    <t>90位（90か国・地域中）</t>
  </si>
  <si>
    <t>43位（90か国・地域中）</t>
  </si>
  <si>
    <t>2位（85か国・地域中）</t>
  </si>
  <si>
    <t>5位（85か国・地域中）</t>
  </si>
  <si>
    <t>低い方から54位（91か国・地域中）</t>
  </si>
  <si>
    <t>低い方から6位（91か国・地域中）</t>
  </si>
  <si>
    <t>低い方から2位（91か国・地域中）</t>
  </si>
  <si>
    <t>低い方から1位（89か国・地域中）</t>
  </si>
  <si>
    <t>第5章</t>
  </si>
  <si>
    <t>29位（90か国・地域中）</t>
  </si>
  <si>
    <t>69位（90か国・地域中）</t>
  </si>
  <si>
    <t>86位（90か国・地域中）</t>
  </si>
  <si>
    <t>41位（90か国・地域中）</t>
  </si>
  <si>
    <t>19位（90か国・地域中）</t>
  </si>
  <si>
    <t>48位（90か国・地域中）</t>
  </si>
  <si>
    <t>34位（90か国・地域中）</t>
  </si>
  <si>
    <t>28位（89か国・地域中）</t>
  </si>
  <si>
    <t>「経験あり（1回以上）」の割合</t>
  </si>
  <si>
    <t>89位（89か国・地域中）</t>
  </si>
  <si>
    <t>環境問題への懸念をSNSに投稿</t>
  </si>
  <si>
    <t>81位（90か国・地域中）</t>
  </si>
  <si>
    <t>・割合は各項目の回答分布から集計（「集計の定義」列参照。逆転項目は否定回答＝望ましい状態として集計）。日本−OECDは正の値が日本の方が高いことを示す（高い＝良いとは限らない。例：いじめ・AI非利用）。</t>
  </si>
  <si>
    <t>・順位は表示値の高い順（いじめのみ「低い方から」）。分母はその項目にデータのある国・地域数。AI利用の行は「使わない割合」の順位＝1位は最も使わないことを意味する。</t>
  </si>
  <si>
    <t>・過去の値の出典：所属感 Table I.B1.3.64／学校の価値 I.B1.3.71／教員サポート I.B1.4.116／家庭サポート I.B1.4.123／規律 I.B1.4.135／いじめ I.B1.4.143／環境意識 I.B1.5.9。2015年・2018年と2025年の比較は調査方法の差異に留意。</t>
  </si>
  <si>
    <t>・人生満足度の2015・2018年の値のみAnnex B1経年表ではなく公式公表資料（PISA 2015/2018結果・国立教育政策研究所要約・国別ノート）による。</t>
  </si>
  <si>
    <t>・好奇心・粘り強さの2022年比較表（I.B1.3.2・3.10）は日本のデータが「m」（非実施・非公表）のため空欄。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</si>
</sst>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7">
    <font>
      <sz val="11"/>
      <color theme="1"/>
      <name val="Calibri"/>
      <family val="2"/>
      <charset val="1"/>
    </font>
    <font>
      <sz val="6"/>
      <name val="Tsukushi A Round Gothic Bold"/>
      <family val="3"/>
      <charset val="128"/>
    </font>
    <font>
      <b/>
      <sz val="14"/>
      <color rgb="FF22272E"/>
      <name val="Meiryo UI"/>
      <family val="2"/>
      <charset val="128"/>
    </font>
    <font>
      <sz val="11"/>
      <color theme="1"/>
      <name val="Meiryo UI"/>
      <family val="2"/>
      <charset val="128"/>
    </font>
    <font>
      <sz val="9"/>
      <color rgb="FF5B6470"/>
      <name val="Meiryo UI"/>
      <family val="2"/>
      <charset val="128"/>
    </font>
    <font>
      <b/>
      <sz val="10"/>
      <color rgb="FF22272E"/>
      <name val="Meiryo UI"/>
      <family val="2"/>
      <charset val="128"/>
    </font>
    <font>
      <sz val="10"/>
      <color rgb="FF22272E"/>
      <name val="Meiryo UI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DCE9FA"/>
        <bgColor rgb="FFEEF1EC"/>
      </patternFill>
    </fill>
    <fill>
      <patternFill patternType="solid">
        <fgColor rgb="FFEEF1EC"/>
        <bgColor rgb="FFDCE9FA"/>
      </patternFill>
    </fill>
  </fills>
  <borders count="2">
    <border>
      <left/>
      <right/>
      <top/>
      <bottom/>
      <diagonal/>
    </border>
    <border>
      <left/>
      <right/>
      <top/>
      <bottom style="thin">
        <color rgb="FFD0D5C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 wrapText="1"/>
    </xf>
    <xf numFmtId="0" fontId="6" fillId="3" borderId="1" xfId="0" applyFont="1" applyFill="1" applyBorder="1" applyAlignment="1">
      <alignment vertical="top"/>
    </xf>
    <xf numFmtId="0" fontId="5" fillId="3" borderId="1" xfId="0" applyFont="1" applyFill="1" applyBorder="1" applyAlignment="1">
      <alignment vertical="top"/>
    </xf>
    <xf numFmtId="0" fontId="6" fillId="3" borderId="1" xfId="0" applyFont="1" applyFill="1" applyBorder="1" applyAlignment="1">
      <alignment vertical="top" wrapText="1"/>
    </xf>
    <xf numFmtId="176" fontId="6" fillId="3" borderId="1" xfId="0" applyNumberFormat="1" applyFont="1" applyFill="1" applyBorder="1" applyAlignment="1">
      <alignment horizontal="right" vertical="top"/>
    </xf>
    <xf numFmtId="0" fontId="6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176" fontId="6" fillId="0" borderId="1" xfId="0" applyNumberFormat="1" applyFont="1" applyBorder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EEF1E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9FA"/>
      <rgbColor rgb="FF660066"/>
      <rgbColor rgb="FFFF8080"/>
      <rgbColor rgb="FF0066CC"/>
      <rgbColor rgb="FFD0D5C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B647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72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9"/>
  <sheetViews>
    <sheetView tabSelected="1" zoomScaleNormal="100" workbookViewId="0">
      <pane ySplit="4" topLeftCell="A77" activePane="bottomLeft" state="frozen"/>
      <selection pane="bottomLeft" activeCell="I90" sqref="I90"/>
    </sheetView>
  </sheetViews>
  <sheetFormatPr baseColWidth="10" defaultColWidth="8.6640625" defaultRowHeight="16"/>
  <cols>
    <col min="1" max="1" width="6" style="2" customWidth="1"/>
    <col min="2" max="2" width="20" style="2" customWidth="1"/>
    <col min="3" max="3" width="24" style="2" customWidth="1"/>
    <col min="4" max="4" width="46" style="2" customWidth="1"/>
    <col min="5" max="5" width="36" style="2" customWidth="1"/>
    <col min="6" max="6" width="24" style="2" customWidth="1"/>
    <col min="7" max="10" width="9" style="2" customWidth="1"/>
    <col min="11" max="11" width="11" style="2" customWidth="1"/>
    <col min="12" max="12" width="10" style="2" customWidth="1"/>
    <col min="13" max="13" width="20" style="2" customWidth="1"/>
    <col min="14" max="14" width="12" style="2" customWidth="1"/>
    <col min="15" max="16384" width="8.6640625" style="2"/>
  </cols>
  <sheetData>
    <row r="1" spans="1:14" ht="20">
      <c r="A1" s="1" t="s">
        <v>282</v>
      </c>
    </row>
    <row r="2" spans="1:14">
      <c r="A2" s="3" t="s">
        <v>283</v>
      </c>
    </row>
    <row r="4" spans="1:14" ht="32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284</v>
      </c>
      <c r="H4" s="4" t="s">
        <v>285</v>
      </c>
      <c r="I4" s="4" t="s">
        <v>286</v>
      </c>
      <c r="J4" s="4" t="s">
        <v>287</v>
      </c>
      <c r="K4" s="4" t="s">
        <v>288</v>
      </c>
      <c r="L4" s="4" t="s">
        <v>289</v>
      </c>
      <c r="M4" s="4" t="s">
        <v>290</v>
      </c>
      <c r="N4" s="4" t="s">
        <v>291</v>
      </c>
    </row>
    <row r="5" spans="1:14" ht="32">
      <c r="A5" s="5" t="s">
        <v>292</v>
      </c>
      <c r="B5" s="6" t="s">
        <v>6</v>
      </c>
      <c r="C5" s="5" t="s">
        <v>7</v>
      </c>
      <c r="D5" s="7" t="s">
        <v>8</v>
      </c>
      <c r="E5" s="7" t="s">
        <v>9</v>
      </c>
      <c r="F5" s="7" t="s">
        <v>10</v>
      </c>
      <c r="G5" s="8"/>
      <c r="H5" s="8"/>
      <c r="I5" s="8"/>
      <c r="J5" s="8">
        <v>55.9</v>
      </c>
      <c r="K5" s="8">
        <v>66.400000000000006</v>
      </c>
      <c r="L5" s="8">
        <f t="shared" ref="L5:L36" si="0">J5-K5</f>
        <v>-10.500000000000007</v>
      </c>
      <c r="M5" s="7" t="s">
        <v>293</v>
      </c>
      <c r="N5" s="5" t="s">
        <v>11</v>
      </c>
    </row>
    <row r="6" spans="1:14">
      <c r="A6" s="9" t="s">
        <v>294</v>
      </c>
      <c r="B6" s="10" t="s">
        <v>12</v>
      </c>
      <c r="C6" s="9" t="s">
        <v>13</v>
      </c>
      <c r="D6" s="11" t="s">
        <v>14</v>
      </c>
      <c r="E6" s="11" t="s">
        <v>15</v>
      </c>
      <c r="F6" s="11" t="s">
        <v>16</v>
      </c>
      <c r="G6" s="12"/>
      <c r="H6" s="12"/>
      <c r="I6" s="12"/>
      <c r="J6" s="12">
        <v>62.6</v>
      </c>
      <c r="K6" s="12">
        <v>73.5</v>
      </c>
      <c r="L6" s="12">
        <f t="shared" si="0"/>
        <v>-10.899999999999999</v>
      </c>
      <c r="M6" s="11" t="s">
        <v>295</v>
      </c>
      <c r="N6" s="9" t="s">
        <v>17</v>
      </c>
    </row>
    <row r="7" spans="1:14">
      <c r="A7" s="9" t="s">
        <v>294</v>
      </c>
      <c r="B7" s="9"/>
      <c r="C7" s="9"/>
      <c r="D7" s="11" t="s">
        <v>18</v>
      </c>
      <c r="E7" s="11" t="s">
        <v>19</v>
      </c>
      <c r="F7" s="11" t="s">
        <v>16</v>
      </c>
      <c r="G7" s="12"/>
      <c r="H7" s="12"/>
      <c r="I7" s="12"/>
      <c r="J7" s="12">
        <v>59.1</v>
      </c>
      <c r="K7" s="12">
        <v>74</v>
      </c>
      <c r="L7" s="12">
        <f t="shared" si="0"/>
        <v>-14.899999999999999</v>
      </c>
      <c r="M7" s="11" t="s">
        <v>296</v>
      </c>
      <c r="N7" s="9" t="s">
        <v>17</v>
      </c>
    </row>
    <row r="8" spans="1:14">
      <c r="A8" s="9" t="s">
        <v>294</v>
      </c>
      <c r="B8" s="9"/>
      <c r="C8" s="9"/>
      <c r="D8" s="11" t="s">
        <v>20</v>
      </c>
      <c r="E8" s="11" t="s">
        <v>21</v>
      </c>
      <c r="F8" s="11" t="s">
        <v>16</v>
      </c>
      <c r="G8" s="12"/>
      <c r="H8" s="12"/>
      <c r="I8" s="12"/>
      <c r="J8" s="12">
        <v>46.3</v>
      </c>
      <c r="K8" s="12">
        <v>53.5</v>
      </c>
      <c r="L8" s="12">
        <f t="shared" si="0"/>
        <v>-7.2000000000000028</v>
      </c>
      <c r="M8" s="11" t="s">
        <v>297</v>
      </c>
      <c r="N8" s="9" t="s">
        <v>17</v>
      </c>
    </row>
    <row r="9" spans="1:14">
      <c r="A9" s="9" t="s">
        <v>294</v>
      </c>
      <c r="B9" s="9"/>
      <c r="C9" s="9"/>
      <c r="D9" s="11" t="s">
        <v>22</v>
      </c>
      <c r="E9" s="11" t="s">
        <v>23</v>
      </c>
      <c r="F9" s="11" t="s">
        <v>24</v>
      </c>
      <c r="G9" s="12"/>
      <c r="H9" s="12"/>
      <c r="I9" s="12"/>
      <c r="J9" s="12">
        <v>68.2</v>
      </c>
      <c r="K9" s="12">
        <v>57.3</v>
      </c>
      <c r="L9" s="12">
        <f t="shared" si="0"/>
        <v>10.900000000000006</v>
      </c>
      <c r="M9" s="11" t="s">
        <v>298</v>
      </c>
      <c r="N9" s="9" t="s">
        <v>17</v>
      </c>
    </row>
    <row r="10" spans="1:14">
      <c r="A10" s="5" t="s">
        <v>294</v>
      </c>
      <c r="B10" s="6" t="s">
        <v>25</v>
      </c>
      <c r="C10" s="5" t="s">
        <v>26</v>
      </c>
      <c r="D10" s="7" t="s">
        <v>27</v>
      </c>
      <c r="E10" s="7" t="s">
        <v>28</v>
      </c>
      <c r="F10" s="7" t="s">
        <v>16</v>
      </c>
      <c r="G10" s="8"/>
      <c r="H10" s="8"/>
      <c r="I10" s="8"/>
      <c r="J10" s="8">
        <v>68.8</v>
      </c>
      <c r="K10" s="8">
        <v>60.5</v>
      </c>
      <c r="L10" s="8">
        <f t="shared" si="0"/>
        <v>8.2999999999999972</v>
      </c>
      <c r="M10" s="7" t="s">
        <v>299</v>
      </c>
      <c r="N10" s="5" t="s">
        <v>29</v>
      </c>
    </row>
    <row r="11" spans="1:14" ht="32">
      <c r="A11" s="5" t="s">
        <v>294</v>
      </c>
      <c r="B11" s="5"/>
      <c r="C11" s="5"/>
      <c r="D11" s="7" t="s">
        <v>30</v>
      </c>
      <c r="E11" s="7" t="s">
        <v>31</v>
      </c>
      <c r="F11" s="7" t="s">
        <v>16</v>
      </c>
      <c r="G11" s="8"/>
      <c r="H11" s="8"/>
      <c r="I11" s="8"/>
      <c r="J11" s="8">
        <v>48.4</v>
      </c>
      <c r="K11" s="8">
        <v>59.5</v>
      </c>
      <c r="L11" s="8">
        <f t="shared" si="0"/>
        <v>-11.100000000000001</v>
      </c>
      <c r="M11" s="7" t="s">
        <v>300</v>
      </c>
      <c r="N11" s="5" t="s">
        <v>29</v>
      </c>
    </row>
    <row r="12" spans="1:14" ht="32">
      <c r="A12" s="5" t="s">
        <v>294</v>
      </c>
      <c r="B12" s="5"/>
      <c r="C12" s="5"/>
      <c r="D12" s="7" t="s">
        <v>32</v>
      </c>
      <c r="E12" s="7" t="s">
        <v>33</v>
      </c>
      <c r="F12" s="7" t="s">
        <v>16</v>
      </c>
      <c r="G12" s="8"/>
      <c r="H12" s="8"/>
      <c r="I12" s="8"/>
      <c r="J12" s="8">
        <v>56.4</v>
      </c>
      <c r="K12" s="8">
        <v>51.7</v>
      </c>
      <c r="L12" s="8">
        <f t="shared" si="0"/>
        <v>4.6999999999999957</v>
      </c>
      <c r="M12" s="7" t="s">
        <v>301</v>
      </c>
      <c r="N12" s="5" t="s">
        <v>29</v>
      </c>
    </row>
    <row r="13" spans="1:14">
      <c r="A13" s="5" t="s">
        <v>294</v>
      </c>
      <c r="B13" s="5"/>
      <c r="C13" s="5"/>
      <c r="D13" s="7" t="s">
        <v>34</v>
      </c>
      <c r="E13" s="7" t="s">
        <v>35</v>
      </c>
      <c r="F13" s="7" t="s">
        <v>24</v>
      </c>
      <c r="G13" s="8"/>
      <c r="H13" s="8"/>
      <c r="I13" s="8"/>
      <c r="J13" s="8">
        <v>41.1</v>
      </c>
      <c r="K13" s="8">
        <v>40.799999999999997</v>
      </c>
      <c r="L13" s="8">
        <f t="shared" si="0"/>
        <v>0.30000000000000426</v>
      </c>
      <c r="M13" s="7" t="s">
        <v>302</v>
      </c>
      <c r="N13" s="5" t="s">
        <v>29</v>
      </c>
    </row>
    <row r="14" spans="1:14" ht="32">
      <c r="A14" s="9" t="s">
        <v>294</v>
      </c>
      <c r="B14" s="10" t="s">
        <v>36</v>
      </c>
      <c r="C14" s="9" t="s">
        <v>37</v>
      </c>
      <c r="D14" s="11" t="s">
        <v>38</v>
      </c>
      <c r="E14" s="11" t="s">
        <v>39</v>
      </c>
      <c r="F14" s="11" t="s">
        <v>40</v>
      </c>
      <c r="G14" s="12"/>
      <c r="H14" s="12"/>
      <c r="I14" s="12"/>
      <c r="J14" s="12">
        <v>76</v>
      </c>
      <c r="K14" s="12">
        <v>69.3</v>
      </c>
      <c r="L14" s="12">
        <f t="shared" si="0"/>
        <v>6.7000000000000028</v>
      </c>
      <c r="M14" s="11" t="s">
        <v>303</v>
      </c>
      <c r="N14" s="9" t="s">
        <v>41</v>
      </c>
    </row>
    <row r="15" spans="1:14" ht="32">
      <c r="A15" s="9" t="s">
        <v>294</v>
      </c>
      <c r="B15" s="9"/>
      <c r="C15" s="9"/>
      <c r="D15" s="11" t="s">
        <v>42</v>
      </c>
      <c r="E15" s="11" t="s">
        <v>43</v>
      </c>
      <c r="F15" s="11" t="s">
        <v>44</v>
      </c>
      <c r="G15" s="12"/>
      <c r="H15" s="12"/>
      <c r="I15" s="12"/>
      <c r="J15" s="12">
        <v>73.7</v>
      </c>
      <c r="K15" s="12">
        <v>68.8</v>
      </c>
      <c r="L15" s="12">
        <f t="shared" si="0"/>
        <v>4.9000000000000057</v>
      </c>
      <c r="M15" s="11" t="s">
        <v>304</v>
      </c>
      <c r="N15" s="9" t="s">
        <v>41</v>
      </c>
    </row>
    <row r="16" spans="1:14" ht="32">
      <c r="A16" s="5" t="s">
        <v>294</v>
      </c>
      <c r="B16" s="6" t="s">
        <v>45</v>
      </c>
      <c r="C16" s="5" t="s">
        <v>46</v>
      </c>
      <c r="D16" s="7" t="s">
        <v>47</v>
      </c>
      <c r="E16" s="7" t="s">
        <v>48</v>
      </c>
      <c r="F16" s="7" t="s">
        <v>49</v>
      </c>
      <c r="G16" s="8"/>
      <c r="H16" s="8"/>
      <c r="I16" s="8"/>
      <c r="J16" s="8">
        <v>91.2</v>
      </c>
      <c r="K16" s="8">
        <v>82.2</v>
      </c>
      <c r="L16" s="8">
        <f t="shared" si="0"/>
        <v>9</v>
      </c>
      <c r="M16" s="7" t="s">
        <v>305</v>
      </c>
      <c r="N16" s="5" t="s">
        <v>50</v>
      </c>
    </row>
    <row r="17" spans="1:14" ht="48">
      <c r="A17" s="5" t="s">
        <v>294</v>
      </c>
      <c r="B17" s="5"/>
      <c r="C17" s="5"/>
      <c r="D17" s="7" t="s">
        <v>51</v>
      </c>
      <c r="E17" s="7" t="s">
        <v>52</v>
      </c>
      <c r="F17" s="7" t="s">
        <v>49</v>
      </c>
      <c r="G17" s="8"/>
      <c r="H17" s="8"/>
      <c r="I17" s="8"/>
      <c r="J17" s="8">
        <v>90.6</v>
      </c>
      <c r="K17" s="8">
        <v>83.5</v>
      </c>
      <c r="L17" s="8">
        <f t="shared" si="0"/>
        <v>7.0999999999999943</v>
      </c>
      <c r="M17" s="7" t="s">
        <v>306</v>
      </c>
      <c r="N17" s="5" t="s">
        <v>50</v>
      </c>
    </row>
    <row r="18" spans="1:14" ht="32">
      <c r="A18" s="5" t="s">
        <v>294</v>
      </c>
      <c r="B18" s="5"/>
      <c r="C18" s="5"/>
      <c r="D18" s="7" t="s">
        <v>53</v>
      </c>
      <c r="E18" s="7" t="s">
        <v>54</v>
      </c>
      <c r="F18" s="7" t="s">
        <v>49</v>
      </c>
      <c r="G18" s="8"/>
      <c r="H18" s="8"/>
      <c r="I18" s="8"/>
      <c r="J18" s="8">
        <v>88.8</v>
      </c>
      <c r="K18" s="8">
        <v>83.5</v>
      </c>
      <c r="L18" s="8">
        <f t="shared" si="0"/>
        <v>5.2999999999999972</v>
      </c>
      <c r="M18" s="7" t="s">
        <v>307</v>
      </c>
      <c r="N18" s="5" t="s">
        <v>50</v>
      </c>
    </row>
    <row r="19" spans="1:14" ht="32">
      <c r="A19" s="5" t="s">
        <v>294</v>
      </c>
      <c r="B19" s="5"/>
      <c r="C19" s="5"/>
      <c r="D19" s="7" t="s">
        <v>55</v>
      </c>
      <c r="E19" s="7" t="s">
        <v>56</v>
      </c>
      <c r="F19" s="7" t="s">
        <v>49</v>
      </c>
      <c r="G19" s="8"/>
      <c r="H19" s="8"/>
      <c r="I19" s="8"/>
      <c r="J19" s="8">
        <v>91.3</v>
      </c>
      <c r="K19" s="8">
        <v>81.5</v>
      </c>
      <c r="L19" s="8">
        <f t="shared" si="0"/>
        <v>9.7999999999999972</v>
      </c>
      <c r="M19" s="7" t="s">
        <v>308</v>
      </c>
      <c r="N19" s="5" t="s">
        <v>50</v>
      </c>
    </row>
    <row r="20" spans="1:14" ht="32">
      <c r="A20" s="5" t="s">
        <v>294</v>
      </c>
      <c r="B20" s="5"/>
      <c r="C20" s="5"/>
      <c r="D20" s="7" t="s">
        <v>57</v>
      </c>
      <c r="E20" s="7" t="s">
        <v>58</v>
      </c>
      <c r="F20" s="7" t="s">
        <v>49</v>
      </c>
      <c r="G20" s="8"/>
      <c r="H20" s="8"/>
      <c r="I20" s="8"/>
      <c r="J20" s="8">
        <v>92.8</v>
      </c>
      <c r="K20" s="8">
        <v>83.9</v>
      </c>
      <c r="L20" s="8">
        <f t="shared" si="0"/>
        <v>8.8999999999999915</v>
      </c>
      <c r="M20" s="7" t="s">
        <v>308</v>
      </c>
      <c r="N20" s="5" t="s">
        <v>50</v>
      </c>
    </row>
    <row r="21" spans="1:14" ht="32">
      <c r="A21" s="5" t="s">
        <v>294</v>
      </c>
      <c r="B21" s="5"/>
      <c r="C21" s="5"/>
      <c r="D21" s="7" t="s">
        <v>59</v>
      </c>
      <c r="E21" s="7" t="s">
        <v>60</v>
      </c>
      <c r="F21" s="7" t="s">
        <v>44</v>
      </c>
      <c r="G21" s="8"/>
      <c r="H21" s="8"/>
      <c r="I21" s="8"/>
      <c r="J21" s="8">
        <v>50.7</v>
      </c>
      <c r="K21" s="8">
        <v>57.3</v>
      </c>
      <c r="L21" s="8">
        <f t="shared" si="0"/>
        <v>-6.5999999999999943</v>
      </c>
      <c r="M21" s="7" t="s">
        <v>309</v>
      </c>
      <c r="N21" s="5" t="s">
        <v>50</v>
      </c>
    </row>
    <row r="22" spans="1:14">
      <c r="A22" s="9" t="s">
        <v>294</v>
      </c>
      <c r="B22" s="10" t="s">
        <v>61</v>
      </c>
      <c r="C22" s="9" t="s">
        <v>62</v>
      </c>
      <c r="D22" s="11" t="s">
        <v>63</v>
      </c>
      <c r="E22" s="11" t="s">
        <v>64</v>
      </c>
      <c r="F22" s="11" t="s">
        <v>65</v>
      </c>
      <c r="G22" s="12"/>
      <c r="H22" s="12"/>
      <c r="I22" s="12"/>
      <c r="J22" s="12">
        <v>24.9</v>
      </c>
      <c r="K22" s="12">
        <v>50</v>
      </c>
      <c r="L22" s="12">
        <f t="shared" si="0"/>
        <v>-25.1</v>
      </c>
      <c r="M22" s="11" t="s">
        <v>310</v>
      </c>
      <c r="N22" s="9" t="s">
        <v>66</v>
      </c>
    </row>
    <row r="23" spans="1:14" ht="32">
      <c r="A23" s="9" t="s">
        <v>294</v>
      </c>
      <c r="B23" s="9"/>
      <c r="C23" s="9"/>
      <c r="D23" s="11" t="s">
        <v>67</v>
      </c>
      <c r="E23" s="11" t="s">
        <v>68</v>
      </c>
      <c r="F23" s="11" t="s">
        <v>65</v>
      </c>
      <c r="G23" s="12"/>
      <c r="H23" s="12"/>
      <c r="I23" s="12"/>
      <c r="J23" s="12">
        <v>26</v>
      </c>
      <c r="K23" s="12">
        <v>54.5</v>
      </c>
      <c r="L23" s="12">
        <f t="shared" si="0"/>
        <v>-28.5</v>
      </c>
      <c r="M23" s="11" t="s">
        <v>310</v>
      </c>
      <c r="N23" s="9" t="s">
        <v>66</v>
      </c>
    </row>
    <row r="24" spans="1:14">
      <c r="A24" s="9" t="s">
        <v>294</v>
      </c>
      <c r="B24" s="9"/>
      <c r="C24" s="9"/>
      <c r="D24" s="11" t="s">
        <v>69</v>
      </c>
      <c r="E24" s="11" t="s">
        <v>70</v>
      </c>
      <c r="F24" s="11" t="s">
        <v>65</v>
      </c>
      <c r="G24" s="12"/>
      <c r="H24" s="12"/>
      <c r="I24" s="12"/>
      <c r="J24" s="12">
        <v>26.9</v>
      </c>
      <c r="K24" s="12">
        <v>48.3</v>
      </c>
      <c r="L24" s="12">
        <f t="shared" si="0"/>
        <v>-21.4</v>
      </c>
      <c r="M24" s="11" t="s">
        <v>310</v>
      </c>
      <c r="N24" s="9" t="s">
        <v>66</v>
      </c>
    </row>
    <row r="25" spans="1:14" ht="32">
      <c r="A25" s="9" t="s">
        <v>294</v>
      </c>
      <c r="B25" s="9"/>
      <c r="C25" s="9"/>
      <c r="D25" s="11" t="s">
        <v>71</v>
      </c>
      <c r="E25" s="11" t="s">
        <v>72</v>
      </c>
      <c r="F25" s="11" t="s">
        <v>65</v>
      </c>
      <c r="G25" s="12"/>
      <c r="H25" s="12"/>
      <c r="I25" s="12"/>
      <c r="J25" s="12">
        <v>33.6</v>
      </c>
      <c r="K25" s="12">
        <v>55.2</v>
      </c>
      <c r="L25" s="12">
        <f t="shared" si="0"/>
        <v>-21.6</v>
      </c>
      <c r="M25" s="11" t="s">
        <v>310</v>
      </c>
      <c r="N25" s="9" t="s">
        <v>66</v>
      </c>
    </row>
    <row r="26" spans="1:14" ht="32">
      <c r="A26" s="5" t="s">
        <v>294</v>
      </c>
      <c r="B26" s="6" t="s">
        <v>73</v>
      </c>
      <c r="C26" s="5" t="s">
        <v>74</v>
      </c>
      <c r="D26" s="7" t="s">
        <v>75</v>
      </c>
      <c r="E26" s="7" t="s">
        <v>76</v>
      </c>
      <c r="F26" s="7" t="s">
        <v>49</v>
      </c>
      <c r="G26" s="8"/>
      <c r="H26" s="8"/>
      <c r="I26" s="8"/>
      <c r="J26" s="8">
        <v>85.6</v>
      </c>
      <c r="K26" s="8">
        <v>82.1</v>
      </c>
      <c r="L26" s="8">
        <f t="shared" si="0"/>
        <v>3.5</v>
      </c>
      <c r="M26" s="7" t="s">
        <v>311</v>
      </c>
      <c r="N26" s="5" t="s">
        <v>77</v>
      </c>
    </row>
    <row r="27" spans="1:14">
      <c r="A27" s="5" t="s">
        <v>294</v>
      </c>
      <c r="B27" s="5"/>
      <c r="C27" s="5"/>
      <c r="D27" s="7" t="s">
        <v>78</v>
      </c>
      <c r="E27" s="7" t="s">
        <v>79</v>
      </c>
      <c r="F27" s="7" t="s">
        <v>49</v>
      </c>
      <c r="G27" s="8"/>
      <c r="H27" s="8"/>
      <c r="I27" s="8"/>
      <c r="J27" s="8">
        <v>76.5</v>
      </c>
      <c r="K27" s="8">
        <v>76.599999999999994</v>
      </c>
      <c r="L27" s="8">
        <f t="shared" si="0"/>
        <v>-9.9999999999994316E-2</v>
      </c>
      <c r="M27" s="7" t="s">
        <v>312</v>
      </c>
      <c r="N27" s="5" t="s">
        <v>77</v>
      </c>
    </row>
    <row r="28" spans="1:14">
      <c r="A28" s="5" t="s">
        <v>294</v>
      </c>
      <c r="B28" s="5"/>
      <c r="C28" s="5"/>
      <c r="D28" s="7" t="s">
        <v>80</v>
      </c>
      <c r="E28" s="7" t="s">
        <v>81</v>
      </c>
      <c r="F28" s="7" t="s">
        <v>49</v>
      </c>
      <c r="G28" s="8"/>
      <c r="H28" s="8"/>
      <c r="I28" s="8"/>
      <c r="J28" s="8">
        <v>87.1</v>
      </c>
      <c r="K28" s="8">
        <v>76.8</v>
      </c>
      <c r="L28" s="8">
        <f t="shared" si="0"/>
        <v>10.299999999999997</v>
      </c>
      <c r="M28" s="7" t="s">
        <v>313</v>
      </c>
      <c r="N28" s="5" t="s">
        <v>77</v>
      </c>
    </row>
    <row r="29" spans="1:14" ht="32">
      <c r="A29" s="5" t="s">
        <v>294</v>
      </c>
      <c r="B29" s="5"/>
      <c r="C29" s="5"/>
      <c r="D29" s="7" t="s">
        <v>82</v>
      </c>
      <c r="E29" s="7" t="s">
        <v>83</v>
      </c>
      <c r="F29" s="7" t="s">
        <v>49</v>
      </c>
      <c r="G29" s="8"/>
      <c r="H29" s="8"/>
      <c r="I29" s="8"/>
      <c r="J29" s="8">
        <v>48.4</v>
      </c>
      <c r="K29" s="8">
        <v>78.400000000000006</v>
      </c>
      <c r="L29" s="8">
        <f t="shared" si="0"/>
        <v>-30.000000000000007</v>
      </c>
      <c r="M29" s="7" t="s">
        <v>314</v>
      </c>
      <c r="N29" s="5" t="s">
        <v>77</v>
      </c>
    </row>
    <row r="30" spans="1:14">
      <c r="A30" s="9" t="s">
        <v>294</v>
      </c>
      <c r="B30" s="10" t="s">
        <v>84</v>
      </c>
      <c r="C30" s="9" t="s">
        <v>85</v>
      </c>
      <c r="D30" s="11" t="s">
        <v>86</v>
      </c>
      <c r="E30" s="11" t="s">
        <v>87</v>
      </c>
      <c r="F30" s="11" t="s">
        <v>88</v>
      </c>
      <c r="G30" s="12"/>
      <c r="H30" s="12"/>
      <c r="I30" s="12"/>
      <c r="J30" s="12">
        <v>20.6</v>
      </c>
      <c r="K30" s="12">
        <v>37.200000000000003</v>
      </c>
      <c r="L30" s="12">
        <f t="shared" si="0"/>
        <v>-16.600000000000001</v>
      </c>
      <c r="M30" s="11" t="s">
        <v>314</v>
      </c>
      <c r="N30" s="9" t="s">
        <v>89</v>
      </c>
    </row>
    <row r="31" spans="1:14" ht="32">
      <c r="A31" s="9" t="s">
        <v>294</v>
      </c>
      <c r="B31" s="9"/>
      <c r="C31" s="9"/>
      <c r="D31" s="11" t="s">
        <v>90</v>
      </c>
      <c r="E31" s="11" t="s">
        <v>91</v>
      </c>
      <c r="F31" s="11" t="s">
        <v>88</v>
      </c>
      <c r="G31" s="12"/>
      <c r="H31" s="12"/>
      <c r="I31" s="12"/>
      <c r="J31" s="12">
        <v>21.4</v>
      </c>
      <c r="K31" s="12">
        <v>34.700000000000003</v>
      </c>
      <c r="L31" s="12">
        <f t="shared" si="0"/>
        <v>-13.300000000000004</v>
      </c>
      <c r="M31" s="11" t="s">
        <v>314</v>
      </c>
      <c r="N31" s="9" t="s">
        <v>89</v>
      </c>
    </row>
    <row r="32" spans="1:14" ht="32">
      <c r="A32" s="9" t="s">
        <v>294</v>
      </c>
      <c r="B32" s="9"/>
      <c r="C32" s="9"/>
      <c r="D32" s="11" t="s">
        <v>92</v>
      </c>
      <c r="E32" s="11" t="s">
        <v>93</v>
      </c>
      <c r="F32" s="11" t="s">
        <v>88</v>
      </c>
      <c r="G32" s="12"/>
      <c r="H32" s="12"/>
      <c r="I32" s="12"/>
      <c r="J32" s="12">
        <v>30.6</v>
      </c>
      <c r="K32" s="12">
        <v>49.1</v>
      </c>
      <c r="L32" s="12">
        <f t="shared" si="0"/>
        <v>-18.5</v>
      </c>
      <c r="M32" s="11" t="s">
        <v>314</v>
      </c>
      <c r="N32" s="9" t="s">
        <v>89</v>
      </c>
    </row>
    <row r="33" spans="1:14" ht="32">
      <c r="A33" s="9" t="s">
        <v>294</v>
      </c>
      <c r="B33" s="9"/>
      <c r="C33" s="9"/>
      <c r="D33" s="11" t="s">
        <v>94</v>
      </c>
      <c r="E33" s="11" t="s">
        <v>95</v>
      </c>
      <c r="F33" s="11" t="s">
        <v>88</v>
      </c>
      <c r="G33" s="12"/>
      <c r="H33" s="12"/>
      <c r="I33" s="12"/>
      <c r="J33" s="12">
        <v>30.2</v>
      </c>
      <c r="K33" s="12">
        <v>44.3</v>
      </c>
      <c r="L33" s="12">
        <f t="shared" si="0"/>
        <v>-14.099999999999998</v>
      </c>
      <c r="M33" s="11" t="s">
        <v>314</v>
      </c>
      <c r="N33" s="9" t="s">
        <v>89</v>
      </c>
    </row>
    <row r="34" spans="1:14" ht="32">
      <c r="A34" s="5" t="s">
        <v>294</v>
      </c>
      <c r="B34" s="6" t="s">
        <v>96</v>
      </c>
      <c r="C34" s="5" t="s">
        <v>97</v>
      </c>
      <c r="D34" s="7" t="s">
        <v>98</v>
      </c>
      <c r="E34" s="7" t="s">
        <v>99</v>
      </c>
      <c r="F34" s="7" t="s">
        <v>49</v>
      </c>
      <c r="G34" s="8"/>
      <c r="H34" s="8"/>
      <c r="I34" s="8"/>
      <c r="J34" s="8">
        <v>58.6</v>
      </c>
      <c r="K34" s="8">
        <v>60.4</v>
      </c>
      <c r="L34" s="8">
        <f t="shared" si="0"/>
        <v>-1.7999999999999972</v>
      </c>
      <c r="M34" s="7" t="s">
        <v>315</v>
      </c>
      <c r="N34" s="5" t="s">
        <v>100</v>
      </c>
    </row>
    <row r="35" spans="1:14">
      <c r="A35" s="5" t="s">
        <v>294</v>
      </c>
      <c r="B35" s="5"/>
      <c r="C35" s="5"/>
      <c r="D35" s="7" t="s">
        <v>101</v>
      </c>
      <c r="E35" s="7" t="s">
        <v>102</v>
      </c>
      <c r="F35" s="7" t="s">
        <v>49</v>
      </c>
      <c r="G35" s="8"/>
      <c r="H35" s="8"/>
      <c r="I35" s="8"/>
      <c r="J35" s="8">
        <v>49.3</v>
      </c>
      <c r="K35" s="8">
        <v>55.5</v>
      </c>
      <c r="L35" s="8">
        <f t="shared" si="0"/>
        <v>-6.2000000000000028</v>
      </c>
      <c r="M35" s="7" t="s">
        <v>316</v>
      </c>
      <c r="N35" s="5" t="s">
        <v>100</v>
      </c>
    </row>
    <row r="36" spans="1:14">
      <c r="A36" s="5" t="s">
        <v>294</v>
      </c>
      <c r="B36" s="5"/>
      <c r="C36" s="5"/>
      <c r="D36" s="7" t="s">
        <v>103</v>
      </c>
      <c r="E36" s="7" t="s">
        <v>104</v>
      </c>
      <c r="F36" s="7" t="s">
        <v>49</v>
      </c>
      <c r="G36" s="8"/>
      <c r="H36" s="8"/>
      <c r="I36" s="8"/>
      <c r="J36" s="8">
        <v>64.400000000000006</v>
      </c>
      <c r="K36" s="8">
        <v>65.7</v>
      </c>
      <c r="L36" s="8">
        <f t="shared" si="0"/>
        <v>-1.2999999999999972</v>
      </c>
      <c r="M36" s="7" t="s">
        <v>317</v>
      </c>
      <c r="N36" s="5" t="s">
        <v>100</v>
      </c>
    </row>
    <row r="37" spans="1:14">
      <c r="A37" s="5" t="s">
        <v>294</v>
      </c>
      <c r="B37" s="5"/>
      <c r="C37" s="5"/>
      <c r="D37" s="7" t="s">
        <v>105</v>
      </c>
      <c r="E37" s="7" t="s">
        <v>106</v>
      </c>
      <c r="F37" s="7" t="s">
        <v>49</v>
      </c>
      <c r="G37" s="8"/>
      <c r="H37" s="8"/>
      <c r="I37" s="8"/>
      <c r="J37" s="8">
        <v>54.7</v>
      </c>
      <c r="K37" s="8">
        <v>61.2</v>
      </c>
      <c r="L37" s="8">
        <f t="shared" ref="L37:L68" si="1">J37-K37</f>
        <v>-6.5</v>
      </c>
      <c r="M37" s="7" t="s">
        <v>318</v>
      </c>
      <c r="N37" s="5" t="s">
        <v>100</v>
      </c>
    </row>
    <row r="38" spans="1:14" ht="32">
      <c r="A38" s="9" t="s">
        <v>294</v>
      </c>
      <c r="B38" s="10" t="s">
        <v>107</v>
      </c>
      <c r="C38" s="9" t="s">
        <v>108</v>
      </c>
      <c r="D38" s="11" t="s">
        <v>109</v>
      </c>
      <c r="E38" s="11" t="s">
        <v>110</v>
      </c>
      <c r="F38" s="11" t="s">
        <v>111</v>
      </c>
      <c r="G38" s="12"/>
      <c r="H38" s="12"/>
      <c r="I38" s="12"/>
      <c r="J38" s="12">
        <v>40.799999999999997</v>
      </c>
      <c r="K38" s="12">
        <v>20.5</v>
      </c>
      <c r="L38" s="12">
        <f t="shared" si="1"/>
        <v>20.299999999999997</v>
      </c>
      <c r="M38" s="11" t="s">
        <v>319</v>
      </c>
      <c r="N38" s="9" t="s">
        <v>112</v>
      </c>
    </row>
    <row r="39" spans="1:14" ht="32">
      <c r="A39" s="9" t="s">
        <v>294</v>
      </c>
      <c r="B39" s="9"/>
      <c r="C39" s="9"/>
      <c r="D39" s="11" t="s">
        <v>113</v>
      </c>
      <c r="E39" s="11" t="s">
        <v>114</v>
      </c>
      <c r="F39" s="11" t="s">
        <v>111</v>
      </c>
      <c r="G39" s="12"/>
      <c r="H39" s="12"/>
      <c r="I39" s="12"/>
      <c r="J39" s="12">
        <v>42.4</v>
      </c>
      <c r="K39" s="12">
        <v>38.4</v>
      </c>
      <c r="L39" s="12">
        <f t="shared" si="1"/>
        <v>4</v>
      </c>
      <c r="M39" s="11" t="s">
        <v>320</v>
      </c>
      <c r="N39" s="9" t="s">
        <v>112</v>
      </c>
    </row>
    <row r="40" spans="1:14">
      <c r="A40" s="9" t="s">
        <v>294</v>
      </c>
      <c r="B40" s="9"/>
      <c r="C40" s="9"/>
      <c r="D40" s="11" t="s">
        <v>115</v>
      </c>
      <c r="E40" s="11" t="s">
        <v>116</v>
      </c>
      <c r="F40" s="11" t="s">
        <v>111</v>
      </c>
      <c r="G40" s="12"/>
      <c r="H40" s="12"/>
      <c r="I40" s="12"/>
      <c r="J40" s="12">
        <v>39.1</v>
      </c>
      <c r="K40" s="12">
        <v>36.200000000000003</v>
      </c>
      <c r="L40" s="12">
        <f t="shared" si="1"/>
        <v>2.8999999999999986</v>
      </c>
      <c r="M40" s="11" t="s">
        <v>321</v>
      </c>
      <c r="N40" s="9" t="s">
        <v>112</v>
      </c>
    </row>
    <row r="41" spans="1:14">
      <c r="A41" s="9" t="s">
        <v>294</v>
      </c>
      <c r="B41" s="9"/>
      <c r="C41" s="9"/>
      <c r="D41" s="11" t="s">
        <v>117</v>
      </c>
      <c r="E41" s="11" t="s">
        <v>118</v>
      </c>
      <c r="F41" s="11" t="s">
        <v>111</v>
      </c>
      <c r="G41" s="12"/>
      <c r="H41" s="12"/>
      <c r="I41" s="12"/>
      <c r="J41" s="12">
        <v>38.6</v>
      </c>
      <c r="K41" s="12">
        <v>34</v>
      </c>
      <c r="L41" s="12">
        <f t="shared" si="1"/>
        <v>4.6000000000000014</v>
      </c>
      <c r="M41" s="11" t="s">
        <v>322</v>
      </c>
      <c r="N41" s="9" t="s">
        <v>112</v>
      </c>
    </row>
    <row r="42" spans="1:14" ht="32">
      <c r="A42" s="9" t="s">
        <v>294</v>
      </c>
      <c r="B42" s="9"/>
      <c r="C42" s="9"/>
      <c r="D42" s="11" t="s">
        <v>119</v>
      </c>
      <c r="E42" s="11" t="s">
        <v>120</v>
      </c>
      <c r="F42" s="11" t="s">
        <v>111</v>
      </c>
      <c r="G42" s="12"/>
      <c r="H42" s="12"/>
      <c r="I42" s="12"/>
      <c r="J42" s="12">
        <v>41.7</v>
      </c>
      <c r="K42" s="12">
        <v>27.9</v>
      </c>
      <c r="L42" s="12">
        <f t="shared" si="1"/>
        <v>13.800000000000004</v>
      </c>
      <c r="M42" s="11" t="s">
        <v>323</v>
      </c>
      <c r="N42" s="9" t="s">
        <v>112</v>
      </c>
    </row>
    <row r="43" spans="1:14">
      <c r="A43" s="5" t="s">
        <v>294</v>
      </c>
      <c r="B43" s="6" t="s">
        <v>121</v>
      </c>
      <c r="C43" s="5" t="s">
        <v>122</v>
      </c>
      <c r="D43" s="7" t="s">
        <v>123</v>
      </c>
      <c r="E43" s="7" t="s">
        <v>124</v>
      </c>
      <c r="F43" s="7" t="s">
        <v>49</v>
      </c>
      <c r="G43" s="8">
        <v>68.8</v>
      </c>
      <c r="H43" s="8">
        <v>69.099999999999994</v>
      </c>
      <c r="I43" s="8">
        <v>74.8</v>
      </c>
      <c r="J43" s="8">
        <v>77</v>
      </c>
      <c r="K43" s="8">
        <v>80</v>
      </c>
      <c r="L43" s="8">
        <f t="shared" si="1"/>
        <v>-3</v>
      </c>
      <c r="M43" s="7" t="s">
        <v>318</v>
      </c>
      <c r="N43" s="5" t="s">
        <v>125</v>
      </c>
    </row>
    <row r="44" spans="1:14">
      <c r="A44" s="5" t="s">
        <v>294</v>
      </c>
      <c r="B44" s="5"/>
      <c r="C44" s="5"/>
      <c r="D44" s="7" t="s">
        <v>126</v>
      </c>
      <c r="E44" s="7" t="s">
        <v>127</v>
      </c>
      <c r="F44" s="7" t="s">
        <v>49</v>
      </c>
      <c r="G44" s="8">
        <v>81.900000000000006</v>
      </c>
      <c r="H44" s="8">
        <v>80.3</v>
      </c>
      <c r="I44" s="8">
        <v>86.1</v>
      </c>
      <c r="J44" s="8">
        <v>88.9</v>
      </c>
      <c r="K44" s="8">
        <v>76.2</v>
      </c>
      <c r="L44" s="8">
        <f t="shared" si="1"/>
        <v>12.700000000000003</v>
      </c>
      <c r="M44" s="7" t="s">
        <v>324</v>
      </c>
      <c r="N44" s="5" t="s">
        <v>125</v>
      </c>
    </row>
    <row r="45" spans="1:14">
      <c r="A45" s="5" t="s">
        <v>294</v>
      </c>
      <c r="B45" s="5"/>
      <c r="C45" s="5"/>
      <c r="D45" s="7" t="s">
        <v>128</v>
      </c>
      <c r="E45" s="7" t="s">
        <v>129</v>
      </c>
      <c r="F45" s="7" t="s">
        <v>49</v>
      </c>
      <c r="G45" s="8">
        <v>73.8</v>
      </c>
      <c r="H45" s="8">
        <v>73.900000000000006</v>
      </c>
      <c r="I45" s="8">
        <v>84.5</v>
      </c>
      <c r="J45" s="8">
        <v>87.3</v>
      </c>
      <c r="K45" s="8">
        <v>83.1</v>
      </c>
      <c r="L45" s="8">
        <f t="shared" si="1"/>
        <v>4.2000000000000028</v>
      </c>
      <c r="M45" s="7" t="s">
        <v>325</v>
      </c>
      <c r="N45" s="5" t="s">
        <v>125</v>
      </c>
    </row>
    <row r="46" spans="1:14">
      <c r="A46" s="5" t="s">
        <v>294</v>
      </c>
      <c r="B46" s="5"/>
      <c r="C46" s="5"/>
      <c r="D46" s="7" t="s">
        <v>130</v>
      </c>
      <c r="E46" s="7" t="s">
        <v>131</v>
      </c>
      <c r="F46" s="7" t="s">
        <v>44</v>
      </c>
      <c r="G46" s="8">
        <v>88.1</v>
      </c>
      <c r="H46" s="8">
        <v>87.5</v>
      </c>
      <c r="I46" s="8">
        <v>93.7</v>
      </c>
      <c r="J46" s="8">
        <v>96</v>
      </c>
      <c r="K46" s="8">
        <v>84.6</v>
      </c>
      <c r="L46" s="8">
        <f t="shared" si="1"/>
        <v>11.400000000000006</v>
      </c>
      <c r="M46" s="7" t="s">
        <v>326</v>
      </c>
      <c r="N46" s="5" t="s">
        <v>125</v>
      </c>
    </row>
    <row r="47" spans="1:14">
      <c r="A47" s="5" t="s">
        <v>294</v>
      </c>
      <c r="B47" s="5"/>
      <c r="C47" s="5"/>
      <c r="D47" s="7" t="s">
        <v>132</v>
      </c>
      <c r="E47" s="7" t="s">
        <v>133</v>
      </c>
      <c r="F47" s="7" t="s">
        <v>44</v>
      </c>
      <c r="G47" s="8">
        <v>80.5</v>
      </c>
      <c r="H47" s="8">
        <v>79.900000000000006</v>
      </c>
      <c r="I47" s="8">
        <v>84.6</v>
      </c>
      <c r="J47" s="8">
        <v>84.3</v>
      </c>
      <c r="K47" s="8">
        <v>80.8</v>
      </c>
      <c r="L47" s="8">
        <f t="shared" si="1"/>
        <v>3.5</v>
      </c>
      <c r="M47" s="7" t="s">
        <v>327</v>
      </c>
      <c r="N47" s="5" t="s">
        <v>125</v>
      </c>
    </row>
    <row r="48" spans="1:14">
      <c r="A48" s="5" t="s">
        <v>294</v>
      </c>
      <c r="B48" s="5"/>
      <c r="C48" s="5"/>
      <c r="D48" s="7" t="s">
        <v>134</v>
      </c>
      <c r="E48" s="7" t="s">
        <v>135</v>
      </c>
      <c r="F48" s="7" t="s">
        <v>44</v>
      </c>
      <c r="G48" s="8">
        <v>88.5</v>
      </c>
      <c r="H48" s="8">
        <v>88.3</v>
      </c>
      <c r="I48" s="8">
        <v>90</v>
      </c>
      <c r="J48" s="8">
        <v>91</v>
      </c>
      <c r="K48" s="8">
        <v>86.7</v>
      </c>
      <c r="L48" s="8">
        <f t="shared" si="1"/>
        <v>4.2999999999999972</v>
      </c>
      <c r="M48" s="7" t="s">
        <v>328</v>
      </c>
      <c r="N48" s="5" t="s">
        <v>125</v>
      </c>
    </row>
    <row r="49" spans="1:14" ht="32">
      <c r="A49" s="9" t="s">
        <v>294</v>
      </c>
      <c r="B49" s="10" t="s">
        <v>136</v>
      </c>
      <c r="C49" s="9" t="s">
        <v>137</v>
      </c>
      <c r="D49" s="11" t="s">
        <v>138</v>
      </c>
      <c r="E49" s="11" t="s">
        <v>139</v>
      </c>
      <c r="F49" s="11" t="s">
        <v>44</v>
      </c>
      <c r="G49" s="12"/>
      <c r="H49" s="12"/>
      <c r="I49" s="12">
        <v>77.3</v>
      </c>
      <c r="J49" s="12">
        <v>75.900000000000006</v>
      </c>
      <c r="K49" s="12">
        <v>51.4</v>
      </c>
      <c r="L49" s="12">
        <f t="shared" si="1"/>
        <v>24.500000000000007</v>
      </c>
      <c r="M49" s="11" t="s">
        <v>329</v>
      </c>
      <c r="N49" s="9" t="s">
        <v>140</v>
      </c>
    </row>
    <row r="50" spans="1:14">
      <c r="A50" s="9" t="s">
        <v>294</v>
      </c>
      <c r="B50" s="9"/>
      <c r="C50" s="9"/>
      <c r="D50" s="11" t="s">
        <v>141</v>
      </c>
      <c r="E50" s="11" t="s">
        <v>142</v>
      </c>
      <c r="F50" s="11" t="s">
        <v>44</v>
      </c>
      <c r="G50" s="12"/>
      <c r="H50" s="12"/>
      <c r="I50" s="12">
        <v>94</v>
      </c>
      <c r="J50" s="12">
        <v>93.7</v>
      </c>
      <c r="K50" s="12">
        <v>76.099999999999994</v>
      </c>
      <c r="L50" s="12">
        <f t="shared" si="1"/>
        <v>17.600000000000009</v>
      </c>
      <c r="M50" s="11" t="s">
        <v>330</v>
      </c>
      <c r="N50" s="9" t="s">
        <v>140</v>
      </c>
    </row>
    <row r="51" spans="1:14" ht="32">
      <c r="A51" s="9" t="s">
        <v>294</v>
      </c>
      <c r="B51" s="9"/>
      <c r="C51" s="9"/>
      <c r="D51" s="11" t="s">
        <v>143</v>
      </c>
      <c r="E51" s="11" t="s">
        <v>144</v>
      </c>
      <c r="F51" s="11" t="s">
        <v>49</v>
      </c>
      <c r="G51" s="12"/>
      <c r="H51" s="12"/>
      <c r="I51" s="12">
        <v>71.7</v>
      </c>
      <c r="J51" s="12">
        <v>66.3</v>
      </c>
      <c r="K51" s="12">
        <v>66.599999999999994</v>
      </c>
      <c r="L51" s="12">
        <f t="shared" si="1"/>
        <v>-0.29999999999999716</v>
      </c>
      <c r="M51" s="11" t="s">
        <v>331</v>
      </c>
      <c r="N51" s="9" t="s">
        <v>140</v>
      </c>
    </row>
    <row r="52" spans="1:14" ht="32">
      <c r="A52" s="5" t="s">
        <v>294</v>
      </c>
      <c r="B52" s="6" t="s">
        <v>145</v>
      </c>
      <c r="C52" s="5" t="s">
        <v>146</v>
      </c>
      <c r="D52" s="7" t="s">
        <v>147</v>
      </c>
      <c r="E52" s="7" t="s">
        <v>332</v>
      </c>
      <c r="F52" s="7" t="s">
        <v>148</v>
      </c>
      <c r="G52" s="8">
        <v>6.8</v>
      </c>
      <c r="H52" s="8">
        <v>6.2</v>
      </c>
      <c r="I52" s="8"/>
      <c r="J52" s="8">
        <v>7.18</v>
      </c>
      <c r="K52" s="8">
        <v>7.22</v>
      </c>
      <c r="L52" s="8">
        <f t="shared" si="1"/>
        <v>-4.0000000000000036E-2</v>
      </c>
      <c r="M52" s="7" t="s">
        <v>333</v>
      </c>
      <c r="N52" s="5" t="s">
        <v>149</v>
      </c>
    </row>
    <row r="53" spans="1:14">
      <c r="A53" s="5" t="s">
        <v>294</v>
      </c>
      <c r="B53" s="5"/>
      <c r="C53" s="5"/>
      <c r="D53" s="7" t="s">
        <v>150</v>
      </c>
      <c r="E53" s="7" t="s">
        <v>151</v>
      </c>
      <c r="F53" s="7" t="s">
        <v>334</v>
      </c>
      <c r="G53" s="8">
        <v>61.1</v>
      </c>
      <c r="H53" s="8">
        <v>50</v>
      </c>
      <c r="I53" s="8"/>
      <c r="J53" s="8">
        <v>68.900000000000006</v>
      </c>
      <c r="K53" s="8">
        <v>70.599999999999994</v>
      </c>
      <c r="L53" s="8">
        <f t="shared" si="1"/>
        <v>-1.6999999999999886</v>
      </c>
      <c r="M53" s="7" t="s">
        <v>335</v>
      </c>
      <c r="N53" s="5" t="s">
        <v>149</v>
      </c>
    </row>
    <row r="54" spans="1:14">
      <c r="A54" s="9" t="s">
        <v>336</v>
      </c>
      <c r="B54" s="10" t="s">
        <v>337</v>
      </c>
      <c r="C54" s="9" t="s">
        <v>152</v>
      </c>
      <c r="D54" s="11" t="s">
        <v>153</v>
      </c>
      <c r="E54" s="11" t="s">
        <v>154</v>
      </c>
      <c r="F54" s="11" t="s">
        <v>155</v>
      </c>
      <c r="G54" s="12"/>
      <c r="H54" s="12"/>
      <c r="I54" s="12"/>
      <c r="J54" s="12">
        <v>64.900000000000006</v>
      </c>
      <c r="K54" s="12">
        <v>32.4</v>
      </c>
      <c r="L54" s="12">
        <f t="shared" si="1"/>
        <v>32.500000000000007</v>
      </c>
      <c r="M54" s="11" t="s">
        <v>338</v>
      </c>
      <c r="N54" s="9" t="s">
        <v>156</v>
      </c>
    </row>
    <row r="55" spans="1:14">
      <c r="A55" s="9" t="s">
        <v>336</v>
      </c>
      <c r="B55" s="9"/>
      <c r="C55" s="9"/>
      <c r="D55" s="11" t="s">
        <v>157</v>
      </c>
      <c r="E55" s="11" t="s">
        <v>158</v>
      </c>
      <c r="F55" s="11" t="s">
        <v>155</v>
      </c>
      <c r="G55" s="12"/>
      <c r="H55" s="12"/>
      <c r="I55" s="12"/>
      <c r="J55" s="12">
        <v>68.599999999999994</v>
      </c>
      <c r="K55" s="12">
        <v>28.9</v>
      </c>
      <c r="L55" s="12">
        <f t="shared" si="1"/>
        <v>39.699999999999996</v>
      </c>
      <c r="M55" s="11" t="s">
        <v>338</v>
      </c>
      <c r="N55" s="9" t="s">
        <v>156</v>
      </c>
    </row>
    <row r="56" spans="1:14">
      <c r="A56" s="9" t="s">
        <v>336</v>
      </c>
      <c r="B56" s="9"/>
      <c r="C56" s="9"/>
      <c r="D56" s="11" t="s">
        <v>159</v>
      </c>
      <c r="E56" s="11" t="s">
        <v>160</v>
      </c>
      <c r="F56" s="11" t="s">
        <v>155</v>
      </c>
      <c r="G56" s="12"/>
      <c r="H56" s="12"/>
      <c r="I56" s="12"/>
      <c r="J56" s="12">
        <v>58.2</v>
      </c>
      <c r="K56" s="12">
        <v>32.299999999999997</v>
      </c>
      <c r="L56" s="12">
        <f t="shared" si="1"/>
        <v>25.900000000000006</v>
      </c>
      <c r="M56" s="11" t="s">
        <v>338</v>
      </c>
      <c r="N56" s="9" t="s">
        <v>156</v>
      </c>
    </row>
    <row r="57" spans="1:14">
      <c r="A57" s="9" t="s">
        <v>336</v>
      </c>
      <c r="B57" s="9"/>
      <c r="C57" s="9"/>
      <c r="D57" s="11" t="s">
        <v>161</v>
      </c>
      <c r="E57" s="11" t="s">
        <v>162</v>
      </c>
      <c r="F57" s="11" t="s">
        <v>155</v>
      </c>
      <c r="G57" s="12"/>
      <c r="H57" s="12"/>
      <c r="I57" s="12"/>
      <c r="J57" s="12">
        <v>43.8</v>
      </c>
      <c r="K57" s="12">
        <v>20.7</v>
      </c>
      <c r="L57" s="12">
        <f t="shared" si="1"/>
        <v>23.099999999999998</v>
      </c>
      <c r="M57" s="11" t="s">
        <v>338</v>
      </c>
      <c r="N57" s="9" t="s">
        <v>156</v>
      </c>
    </row>
    <row r="58" spans="1:14">
      <c r="A58" s="5" t="s">
        <v>336</v>
      </c>
      <c r="B58" s="6" t="s">
        <v>163</v>
      </c>
      <c r="C58" s="5" t="s">
        <v>164</v>
      </c>
      <c r="D58" s="7" t="s">
        <v>165</v>
      </c>
      <c r="E58" s="7" t="s">
        <v>166</v>
      </c>
      <c r="F58" s="7" t="s">
        <v>339</v>
      </c>
      <c r="G58" s="8"/>
      <c r="H58" s="8"/>
      <c r="I58" s="8"/>
      <c r="J58" s="8">
        <v>22.5</v>
      </c>
      <c r="K58" s="8">
        <v>24.5</v>
      </c>
      <c r="L58" s="8">
        <f t="shared" si="1"/>
        <v>-2</v>
      </c>
      <c r="M58" s="7" t="s">
        <v>340</v>
      </c>
      <c r="N58" s="5" t="s">
        <v>167</v>
      </c>
    </row>
    <row r="59" spans="1:14">
      <c r="A59" s="5" t="s">
        <v>336</v>
      </c>
      <c r="B59" s="5"/>
      <c r="C59" s="5"/>
      <c r="D59" s="7" t="s">
        <v>168</v>
      </c>
      <c r="E59" s="7" t="s">
        <v>341</v>
      </c>
      <c r="F59" s="7" t="s">
        <v>339</v>
      </c>
      <c r="G59" s="8"/>
      <c r="H59" s="8"/>
      <c r="I59" s="8"/>
      <c r="J59" s="8">
        <v>27.9</v>
      </c>
      <c r="K59" s="8">
        <v>38.700000000000003</v>
      </c>
      <c r="L59" s="8">
        <f t="shared" si="1"/>
        <v>-10.800000000000004</v>
      </c>
      <c r="M59" s="7" t="s">
        <v>342</v>
      </c>
      <c r="N59" s="5" t="s">
        <v>167</v>
      </c>
    </row>
    <row r="60" spans="1:14">
      <c r="A60" s="5" t="s">
        <v>336</v>
      </c>
      <c r="B60" s="5"/>
      <c r="C60" s="5"/>
      <c r="D60" s="7" t="s">
        <v>169</v>
      </c>
      <c r="E60" s="7" t="s">
        <v>170</v>
      </c>
      <c r="F60" s="7" t="s">
        <v>339</v>
      </c>
      <c r="G60" s="8"/>
      <c r="H60" s="8"/>
      <c r="I60" s="8"/>
      <c r="J60" s="8">
        <v>27</v>
      </c>
      <c r="K60" s="8">
        <v>28</v>
      </c>
      <c r="L60" s="8">
        <f t="shared" si="1"/>
        <v>-1</v>
      </c>
      <c r="M60" s="7" t="s">
        <v>343</v>
      </c>
      <c r="N60" s="5" t="s">
        <v>167</v>
      </c>
    </row>
    <row r="61" spans="1:14" ht="32">
      <c r="A61" s="5" t="s">
        <v>336</v>
      </c>
      <c r="B61" s="5"/>
      <c r="C61" s="5"/>
      <c r="D61" s="7" t="s">
        <v>171</v>
      </c>
      <c r="E61" s="7" t="s">
        <v>344</v>
      </c>
      <c r="F61" s="7" t="s">
        <v>339</v>
      </c>
      <c r="G61" s="8"/>
      <c r="H61" s="8"/>
      <c r="I61" s="8"/>
      <c r="J61" s="8">
        <v>18.2</v>
      </c>
      <c r="K61" s="8">
        <v>26.2</v>
      </c>
      <c r="L61" s="8">
        <f t="shared" si="1"/>
        <v>-8</v>
      </c>
      <c r="M61" s="7" t="s">
        <v>342</v>
      </c>
      <c r="N61" s="5" t="s">
        <v>167</v>
      </c>
    </row>
    <row r="62" spans="1:14">
      <c r="A62" s="5" t="s">
        <v>336</v>
      </c>
      <c r="B62" s="5"/>
      <c r="C62" s="5"/>
      <c r="D62" s="7" t="s">
        <v>172</v>
      </c>
      <c r="E62" s="7" t="s">
        <v>173</v>
      </c>
      <c r="F62" s="7" t="s">
        <v>339</v>
      </c>
      <c r="G62" s="8"/>
      <c r="H62" s="8"/>
      <c r="I62" s="8"/>
      <c r="J62" s="8">
        <v>7.3</v>
      </c>
      <c r="K62" s="8">
        <v>14.4</v>
      </c>
      <c r="L62" s="8">
        <f t="shared" si="1"/>
        <v>-7.1000000000000005</v>
      </c>
      <c r="M62" s="7" t="s">
        <v>342</v>
      </c>
      <c r="N62" s="5" t="s">
        <v>167</v>
      </c>
    </row>
    <row r="63" spans="1:14" ht="32">
      <c r="A63" s="9" t="s">
        <v>336</v>
      </c>
      <c r="B63" s="10" t="s">
        <v>174</v>
      </c>
      <c r="C63" s="9" t="s">
        <v>175</v>
      </c>
      <c r="D63" s="11" t="s">
        <v>176</v>
      </c>
      <c r="E63" s="11" t="s">
        <v>177</v>
      </c>
      <c r="F63" s="11" t="s">
        <v>178</v>
      </c>
      <c r="G63" s="12">
        <v>63.4</v>
      </c>
      <c r="H63" s="12"/>
      <c r="I63" s="12"/>
      <c r="J63" s="12">
        <v>83.7</v>
      </c>
      <c r="K63" s="12">
        <v>68.8</v>
      </c>
      <c r="L63" s="12">
        <f t="shared" si="1"/>
        <v>14.900000000000006</v>
      </c>
      <c r="M63" s="11" t="s">
        <v>345</v>
      </c>
      <c r="N63" s="9" t="s">
        <v>179</v>
      </c>
    </row>
    <row r="64" spans="1:14">
      <c r="A64" s="9" t="s">
        <v>336</v>
      </c>
      <c r="B64" s="9"/>
      <c r="C64" s="9"/>
      <c r="D64" s="11" t="s">
        <v>180</v>
      </c>
      <c r="E64" s="11" t="s">
        <v>181</v>
      </c>
      <c r="F64" s="11" t="s">
        <v>178</v>
      </c>
      <c r="G64" s="12">
        <v>75.7</v>
      </c>
      <c r="H64" s="12"/>
      <c r="I64" s="12"/>
      <c r="J64" s="12">
        <v>88.5</v>
      </c>
      <c r="K64" s="12">
        <v>72.8</v>
      </c>
      <c r="L64" s="12">
        <f t="shared" si="1"/>
        <v>15.700000000000003</v>
      </c>
      <c r="M64" s="11" t="s">
        <v>346</v>
      </c>
      <c r="N64" s="9" t="s">
        <v>179</v>
      </c>
    </row>
    <row r="65" spans="1:14">
      <c r="A65" s="9" t="s">
        <v>336</v>
      </c>
      <c r="B65" s="9"/>
      <c r="C65" s="9"/>
      <c r="D65" s="11" t="s">
        <v>182</v>
      </c>
      <c r="E65" s="11" t="s">
        <v>183</v>
      </c>
      <c r="F65" s="11" t="s">
        <v>178</v>
      </c>
      <c r="G65" s="12">
        <v>76.5</v>
      </c>
      <c r="H65" s="12"/>
      <c r="I65" s="12"/>
      <c r="J65" s="12">
        <v>89.3</v>
      </c>
      <c r="K65" s="12">
        <v>75.099999999999994</v>
      </c>
      <c r="L65" s="12">
        <f t="shared" si="1"/>
        <v>14.200000000000003</v>
      </c>
      <c r="M65" s="11" t="s">
        <v>347</v>
      </c>
      <c r="N65" s="9" t="s">
        <v>179</v>
      </c>
    </row>
    <row r="66" spans="1:14" ht="32">
      <c r="A66" s="9" t="s">
        <v>336</v>
      </c>
      <c r="B66" s="9"/>
      <c r="C66" s="9"/>
      <c r="D66" s="11" t="s">
        <v>184</v>
      </c>
      <c r="E66" s="11" t="s">
        <v>185</v>
      </c>
      <c r="F66" s="11" t="s">
        <v>178</v>
      </c>
      <c r="G66" s="12">
        <v>69.099999999999994</v>
      </c>
      <c r="H66" s="12"/>
      <c r="I66" s="12"/>
      <c r="J66" s="12">
        <v>83.7</v>
      </c>
      <c r="K66" s="12">
        <v>66.3</v>
      </c>
      <c r="L66" s="12">
        <f t="shared" si="1"/>
        <v>17.400000000000006</v>
      </c>
      <c r="M66" s="11" t="s">
        <v>348</v>
      </c>
      <c r="N66" s="9" t="s">
        <v>179</v>
      </c>
    </row>
    <row r="67" spans="1:14" ht="32">
      <c r="A67" s="9" t="s">
        <v>336</v>
      </c>
      <c r="B67" s="9"/>
      <c r="C67" s="9"/>
      <c r="D67" s="11" t="s">
        <v>186</v>
      </c>
      <c r="E67" s="11" t="s">
        <v>187</v>
      </c>
      <c r="F67" s="11" t="s">
        <v>178</v>
      </c>
      <c r="G67" s="12">
        <v>53</v>
      </c>
      <c r="H67" s="12"/>
      <c r="I67" s="12"/>
      <c r="J67" s="12">
        <v>73.400000000000006</v>
      </c>
      <c r="K67" s="12">
        <v>70.400000000000006</v>
      </c>
      <c r="L67" s="12">
        <f t="shared" si="1"/>
        <v>3</v>
      </c>
      <c r="M67" s="11" t="s">
        <v>349</v>
      </c>
      <c r="N67" s="9" t="s">
        <v>179</v>
      </c>
    </row>
    <row r="68" spans="1:14">
      <c r="A68" s="5" t="s">
        <v>336</v>
      </c>
      <c r="B68" s="6" t="s">
        <v>188</v>
      </c>
      <c r="C68" s="5" t="s">
        <v>189</v>
      </c>
      <c r="D68" s="7" t="s">
        <v>190</v>
      </c>
      <c r="E68" s="7" t="s">
        <v>191</v>
      </c>
      <c r="F68" s="7" t="s">
        <v>350</v>
      </c>
      <c r="G68" s="8"/>
      <c r="H68" s="8"/>
      <c r="I68" s="8">
        <v>56.7</v>
      </c>
      <c r="J68" s="8">
        <v>50.3</v>
      </c>
      <c r="K68" s="8">
        <v>60.3</v>
      </c>
      <c r="L68" s="8">
        <f t="shared" si="1"/>
        <v>-10</v>
      </c>
      <c r="M68" s="7" t="s">
        <v>351</v>
      </c>
      <c r="N68" s="5" t="s">
        <v>192</v>
      </c>
    </row>
    <row r="69" spans="1:14" ht="32">
      <c r="A69" s="5" t="s">
        <v>336</v>
      </c>
      <c r="B69" s="5"/>
      <c r="C69" s="5"/>
      <c r="D69" s="7" t="s">
        <v>193</v>
      </c>
      <c r="E69" s="7" t="s">
        <v>194</v>
      </c>
      <c r="F69" s="7" t="s">
        <v>350</v>
      </c>
      <c r="G69" s="8"/>
      <c r="H69" s="8"/>
      <c r="I69" s="8">
        <v>35.299999999999997</v>
      </c>
      <c r="J69" s="8">
        <v>30.9</v>
      </c>
      <c r="K69" s="8">
        <v>46.5</v>
      </c>
      <c r="L69" s="8">
        <f t="shared" ref="L69:L100" si="2">J69-K69</f>
        <v>-15.600000000000001</v>
      </c>
      <c r="M69" s="7" t="s">
        <v>352</v>
      </c>
      <c r="N69" s="5" t="s">
        <v>192</v>
      </c>
    </row>
    <row r="70" spans="1:14">
      <c r="A70" s="5" t="s">
        <v>336</v>
      </c>
      <c r="B70" s="5"/>
      <c r="C70" s="5"/>
      <c r="D70" s="7" t="s">
        <v>195</v>
      </c>
      <c r="E70" s="7" t="s">
        <v>196</v>
      </c>
      <c r="F70" s="7" t="s">
        <v>350</v>
      </c>
      <c r="G70" s="8"/>
      <c r="H70" s="8"/>
      <c r="I70" s="8">
        <v>47.6</v>
      </c>
      <c r="J70" s="8">
        <v>45</v>
      </c>
      <c r="K70" s="8">
        <v>57.9</v>
      </c>
      <c r="L70" s="8">
        <f t="shared" si="2"/>
        <v>-12.899999999999999</v>
      </c>
      <c r="M70" s="7" t="s">
        <v>353</v>
      </c>
      <c r="N70" s="5" t="s">
        <v>192</v>
      </c>
    </row>
    <row r="71" spans="1:14">
      <c r="A71" s="5" t="s">
        <v>336</v>
      </c>
      <c r="B71" s="5"/>
      <c r="C71" s="5"/>
      <c r="D71" s="7" t="s">
        <v>197</v>
      </c>
      <c r="E71" s="7" t="s">
        <v>198</v>
      </c>
      <c r="F71" s="7" t="s">
        <v>350</v>
      </c>
      <c r="G71" s="8"/>
      <c r="H71" s="8"/>
      <c r="I71" s="8">
        <v>35.4</v>
      </c>
      <c r="J71" s="8">
        <v>33</v>
      </c>
      <c r="K71" s="8">
        <v>52.1</v>
      </c>
      <c r="L71" s="8">
        <f t="shared" si="2"/>
        <v>-19.100000000000001</v>
      </c>
      <c r="M71" s="7" t="s">
        <v>354</v>
      </c>
      <c r="N71" s="5" t="s">
        <v>192</v>
      </c>
    </row>
    <row r="72" spans="1:14">
      <c r="A72" s="5" t="s">
        <v>336</v>
      </c>
      <c r="B72" s="5"/>
      <c r="C72" s="5"/>
      <c r="D72" s="7" t="s">
        <v>199</v>
      </c>
      <c r="E72" s="7" t="s">
        <v>200</v>
      </c>
      <c r="F72" s="7" t="s">
        <v>350</v>
      </c>
      <c r="G72" s="8"/>
      <c r="H72" s="8"/>
      <c r="I72" s="8">
        <v>69.400000000000006</v>
      </c>
      <c r="J72" s="8">
        <v>64.400000000000006</v>
      </c>
      <c r="K72" s="8">
        <v>71.2</v>
      </c>
      <c r="L72" s="8">
        <f t="shared" si="2"/>
        <v>-6.7999999999999972</v>
      </c>
      <c r="M72" s="7" t="s">
        <v>355</v>
      </c>
      <c r="N72" s="5" t="s">
        <v>192</v>
      </c>
    </row>
    <row r="73" spans="1:14">
      <c r="A73" s="9" t="s">
        <v>336</v>
      </c>
      <c r="B73" s="10" t="s">
        <v>201</v>
      </c>
      <c r="C73" s="9" t="s">
        <v>202</v>
      </c>
      <c r="D73" s="11" t="s">
        <v>203</v>
      </c>
      <c r="E73" s="11" t="s">
        <v>204</v>
      </c>
      <c r="F73" s="11" t="s">
        <v>205</v>
      </c>
      <c r="G73" s="12">
        <v>49.5</v>
      </c>
      <c r="H73" s="12"/>
      <c r="I73" s="12"/>
      <c r="J73" s="12">
        <v>60.8</v>
      </c>
      <c r="K73" s="12">
        <v>23.2</v>
      </c>
      <c r="L73" s="12">
        <f t="shared" si="2"/>
        <v>37.599999999999994</v>
      </c>
      <c r="M73" s="11" t="s">
        <v>356</v>
      </c>
      <c r="N73" s="9" t="s">
        <v>206</v>
      </c>
    </row>
    <row r="74" spans="1:14">
      <c r="A74" s="9" t="s">
        <v>336</v>
      </c>
      <c r="B74" s="9"/>
      <c r="C74" s="9"/>
      <c r="D74" s="11" t="s">
        <v>207</v>
      </c>
      <c r="E74" s="11" t="s">
        <v>208</v>
      </c>
      <c r="F74" s="11" t="s">
        <v>205</v>
      </c>
      <c r="G74" s="12">
        <v>55.3</v>
      </c>
      <c r="H74" s="12"/>
      <c r="I74" s="12"/>
      <c r="J74" s="12">
        <v>65.8</v>
      </c>
      <c r="K74" s="12">
        <v>23.8</v>
      </c>
      <c r="L74" s="12">
        <f t="shared" si="2"/>
        <v>42</v>
      </c>
      <c r="M74" s="11" t="s">
        <v>356</v>
      </c>
      <c r="N74" s="9" t="s">
        <v>206</v>
      </c>
    </row>
    <row r="75" spans="1:14" ht="32">
      <c r="A75" s="9" t="s">
        <v>336</v>
      </c>
      <c r="B75" s="9"/>
      <c r="C75" s="9"/>
      <c r="D75" s="11" t="s">
        <v>209</v>
      </c>
      <c r="E75" s="11" t="s">
        <v>210</v>
      </c>
      <c r="F75" s="11" t="s">
        <v>205</v>
      </c>
      <c r="G75" s="12">
        <v>63.9</v>
      </c>
      <c r="H75" s="12"/>
      <c r="I75" s="12"/>
      <c r="J75" s="12">
        <v>77.599999999999994</v>
      </c>
      <c r="K75" s="12">
        <v>35.200000000000003</v>
      </c>
      <c r="L75" s="12">
        <f t="shared" si="2"/>
        <v>42.399999999999991</v>
      </c>
      <c r="M75" s="11" t="s">
        <v>338</v>
      </c>
      <c r="N75" s="9" t="s">
        <v>206</v>
      </c>
    </row>
    <row r="76" spans="1:14">
      <c r="A76" s="9" t="s">
        <v>336</v>
      </c>
      <c r="B76" s="9"/>
      <c r="C76" s="9"/>
      <c r="D76" s="11" t="s">
        <v>211</v>
      </c>
      <c r="E76" s="11" t="s">
        <v>212</v>
      </c>
      <c r="F76" s="11" t="s">
        <v>205</v>
      </c>
      <c r="G76" s="12">
        <v>49.8</v>
      </c>
      <c r="H76" s="12"/>
      <c r="I76" s="12"/>
      <c r="J76" s="12">
        <v>54.6</v>
      </c>
      <c r="K76" s="12">
        <v>39.5</v>
      </c>
      <c r="L76" s="12">
        <f t="shared" si="2"/>
        <v>15.100000000000001</v>
      </c>
      <c r="M76" s="11" t="s">
        <v>357</v>
      </c>
      <c r="N76" s="9" t="s">
        <v>206</v>
      </c>
    </row>
    <row r="77" spans="1:14" ht="32">
      <c r="A77" s="9" t="s">
        <v>336</v>
      </c>
      <c r="B77" s="9"/>
      <c r="C77" s="9"/>
      <c r="D77" s="11" t="s">
        <v>213</v>
      </c>
      <c r="E77" s="11" t="s">
        <v>214</v>
      </c>
      <c r="F77" s="11" t="s">
        <v>205</v>
      </c>
      <c r="G77" s="12">
        <v>62.9</v>
      </c>
      <c r="H77" s="12"/>
      <c r="I77" s="12"/>
      <c r="J77" s="12">
        <v>74.3</v>
      </c>
      <c r="K77" s="12">
        <v>38</v>
      </c>
      <c r="L77" s="12">
        <f t="shared" si="2"/>
        <v>36.299999999999997</v>
      </c>
      <c r="M77" s="11" t="s">
        <v>356</v>
      </c>
      <c r="N77" s="9" t="s">
        <v>206</v>
      </c>
    </row>
    <row r="78" spans="1:14">
      <c r="A78" s="9" t="s">
        <v>336</v>
      </c>
      <c r="B78" s="9"/>
      <c r="C78" s="9"/>
      <c r="D78" s="11" t="s">
        <v>215</v>
      </c>
      <c r="E78" s="11" t="s">
        <v>216</v>
      </c>
      <c r="F78" s="11" t="s">
        <v>205</v>
      </c>
      <c r="G78" s="12"/>
      <c r="H78" s="12"/>
      <c r="I78" s="12"/>
      <c r="J78" s="12">
        <v>74.099999999999994</v>
      </c>
      <c r="K78" s="12">
        <v>39.200000000000003</v>
      </c>
      <c r="L78" s="12">
        <f t="shared" si="2"/>
        <v>34.899999999999991</v>
      </c>
      <c r="M78" s="11" t="s">
        <v>356</v>
      </c>
      <c r="N78" s="9" t="s">
        <v>206</v>
      </c>
    </row>
    <row r="79" spans="1:14" ht="32">
      <c r="A79" s="5" t="s">
        <v>336</v>
      </c>
      <c r="B79" s="6" t="s">
        <v>217</v>
      </c>
      <c r="C79" s="5" t="s">
        <v>218</v>
      </c>
      <c r="D79" s="7" t="s">
        <v>219</v>
      </c>
      <c r="E79" s="7" t="s">
        <v>220</v>
      </c>
      <c r="F79" s="7" t="s">
        <v>221</v>
      </c>
      <c r="G79" s="8">
        <v>17</v>
      </c>
      <c r="H79" s="8">
        <v>13.8</v>
      </c>
      <c r="I79" s="8">
        <v>9.8000000000000007</v>
      </c>
      <c r="J79" s="8">
        <v>13.7</v>
      </c>
      <c r="K79" s="8">
        <v>13.8</v>
      </c>
      <c r="L79" s="8">
        <f t="shared" si="2"/>
        <v>-0.10000000000000142</v>
      </c>
      <c r="M79" s="7" t="s">
        <v>358</v>
      </c>
      <c r="N79" s="5" t="s">
        <v>222</v>
      </c>
    </row>
    <row r="80" spans="1:14" ht="32">
      <c r="A80" s="5" t="s">
        <v>336</v>
      </c>
      <c r="B80" s="5"/>
      <c r="C80" s="5"/>
      <c r="D80" s="7" t="s">
        <v>223</v>
      </c>
      <c r="E80" s="7" t="s">
        <v>224</v>
      </c>
      <c r="F80" s="7" t="s">
        <v>221</v>
      </c>
      <c r="G80" s="8">
        <v>2.5</v>
      </c>
      <c r="H80" s="8">
        <v>2.2999999999999998</v>
      </c>
      <c r="I80" s="8">
        <v>1</v>
      </c>
      <c r="J80" s="8">
        <v>1.8</v>
      </c>
      <c r="K80" s="8">
        <v>4</v>
      </c>
      <c r="L80" s="8">
        <f t="shared" si="2"/>
        <v>-2.2000000000000002</v>
      </c>
      <c r="M80" s="7" t="s">
        <v>359</v>
      </c>
      <c r="N80" s="5" t="s">
        <v>222</v>
      </c>
    </row>
    <row r="81" spans="1:14" ht="32">
      <c r="A81" s="5" t="s">
        <v>336</v>
      </c>
      <c r="B81" s="5"/>
      <c r="C81" s="5"/>
      <c r="D81" s="7" t="s">
        <v>225</v>
      </c>
      <c r="E81" s="7" t="s">
        <v>226</v>
      </c>
      <c r="F81" s="7" t="s">
        <v>221</v>
      </c>
      <c r="G81" s="8">
        <v>8.9</v>
      </c>
      <c r="H81" s="8">
        <v>5.9</v>
      </c>
      <c r="I81" s="8">
        <v>3.6</v>
      </c>
      <c r="J81" s="8">
        <v>5.4</v>
      </c>
      <c r="K81" s="8">
        <v>4.9000000000000004</v>
      </c>
      <c r="L81" s="8">
        <f t="shared" si="2"/>
        <v>0.5</v>
      </c>
      <c r="M81" s="7" t="s">
        <v>358</v>
      </c>
      <c r="N81" s="5" t="s">
        <v>222</v>
      </c>
    </row>
    <row r="82" spans="1:14" ht="32">
      <c r="A82" s="5" t="s">
        <v>336</v>
      </c>
      <c r="B82" s="5"/>
      <c r="C82" s="5"/>
      <c r="D82" s="7" t="s">
        <v>227</v>
      </c>
      <c r="E82" s="7" t="s">
        <v>228</v>
      </c>
      <c r="F82" s="7" t="s">
        <v>221</v>
      </c>
      <c r="G82" s="8">
        <v>6.1</v>
      </c>
      <c r="H82" s="8">
        <v>5.3</v>
      </c>
      <c r="I82" s="8">
        <v>2.8</v>
      </c>
      <c r="J82" s="8">
        <v>3.8</v>
      </c>
      <c r="K82" s="8">
        <v>8.6</v>
      </c>
      <c r="L82" s="8">
        <f t="shared" si="2"/>
        <v>-4.8</v>
      </c>
      <c r="M82" s="7" t="s">
        <v>360</v>
      </c>
      <c r="N82" s="5" t="s">
        <v>222</v>
      </c>
    </row>
    <row r="83" spans="1:14" ht="32">
      <c r="A83" s="5" t="s">
        <v>336</v>
      </c>
      <c r="B83" s="5"/>
      <c r="C83" s="5"/>
      <c r="D83" s="7" t="s">
        <v>229</v>
      </c>
      <c r="E83" s="7" t="s">
        <v>230</v>
      </c>
      <c r="F83" s="7" t="s">
        <v>221</v>
      </c>
      <c r="G83" s="8"/>
      <c r="H83" s="8"/>
      <c r="I83" s="8"/>
      <c r="J83" s="8">
        <v>1.1000000000000001</v>
      </c>
      <c r="K83" s="8">
        <v>3.2</v>
      </c>
      <c r="L83" s="8">
        <f t="shared" si="2"/>
        <v>-2.1</v>
      </c>
      <c r="M83" s="7" t="s">
        <v>361</v>
      </c>
      <c r="N83" s="5" t="s">
        <v>222</v>
      </c>
    </row>
    <row r="84" spans="1:14">
      <c r="A84" s="9" t="s">
        <v>362</v>
      </c>
      <c r="B84" s="10" t="s">
        <v>231</v>
      </c>
      <c r="C84" s="9" t="s">
        <v>232</v>
      </c>
      <c r="D84" s="11" t="s">
        <v>233</v>
      </c>
      <c r="E84" s="11" t="s">
        <v>234</v>
      </c>
      <c r="F84" s="11" t="s">
        <v>235</v>
      </c>
      <c r="G84" s="12">
        <v>58.9</v>
      </c>
      <c r="H84" s="12"/>
      <c r="I84" s="12"/>
      <c r="J84" s="12">
        <v>58.3</v>
      </c>
      <c r="K84" s="12">
        <v>57.2</v>
      </c>
      <c r="L84" s="12">
        <f t="shared" si="2"/>
        <v>1.0999999999999943</v>
      </c>
      <c r="M84" s="11" t="s">
        <v>363</v>
      </c>
      <c r="N84" s="9" t="s">
        <v>236</v>
      </c>
    </row>
    <row r="85" spans="1:14">
      <c r="A85" s="9" t="s">
        <v>362</v>
      </c>
      <c r="B85" s="9"/>
      <c r="C85" s="9"/>
      <c r="D85" s="11" t="s">
        <v>237</v>
      </c>
      <c r="E85" s="11" t="s">
        <v>238</v>
      </c>
      <c r="F85" s="11" t="s">
        <v>235</v>
      </c>
      <c r="G85" s="12">
        <v>35.9</v>
      </c>
      <c r="H85" s="12"/>
      <c r="I85" s="12"/>
      <c r="J85" s="12">
        <v>37.299999999999997</v>
      </c>
      <c r="K85" s="12">
        <v>45.5</v>
      </c>
      <c r="L85" s="12">
        <f t="shared" si="2"/>
        <v>-8.2000000000000028</v>
      </c>
      <c r="M85" s="11" t="s">
        <v>331</v>
      </c>
      <c r="N85" s="9" t="s">
        <v>236</v>
      </c>
    </row>
    <row r="86" spans="1:14">
      <c r="A86" s="9" t="s">
        <v>362</v>
      </c>
      <c r="B86" s="9"/>
      <c r="C86" s="9"/>
      <c r="D86" s="11" t="s">
        <v>239</v>
      </c>
      <c r="E86" s="11" t="s">
        <v>240</v>
      </c>
      <c r="F86" s="11" t="s">
        <v>235</v>
      </c>
      <c r="G86" s="12">
        <v>59.3</v>
      </c>
      <c r="H86" s="12"/>
      <c r="I86" s="12"/>
      <c r="J86" s="12">
        <v>66</v>
      </c>
      <c r="K86" s="12">
        <v>67.2</v>
      </c>
      <c r="L86" s="12">
        <f t="shared" si="2"/>
        <v>-1.2000000000000028</v>
      </c>
      <c r="M86" s="11" t="s">
        <v>355</v>
      </c>
      <c r="N86" s="9" t="s">
        <v>236</v>
      </c>
    </row>
    <row r="87" spans="1:14">
      <c r="A87" s="9" t="s">
        <v>362</v>
      </c>
      <c r="B87" s="9"/>
      <c r="C87" s="9"/>
      <c r="D87" s="11" t="s">
        <v>241</v>
      </c>
      <c r="E87" s="11" t="s">
        <v>242</v>
      </c>
      <c r="F87" s="11" t="s">
        <v>235</v>
      </c>
      <c r="G87" s="12">
        <v>62.2</v>
      </c>
      <c r="H87" s="12"/>
      <c r="I87" s="12"/>
      <c r="J87" s="12">
        <v>63.9</v>
      </c>
      <c r="K87" s="12">
        <v>75</v>
      </c>
      <c r="L87" s="12">
        <f t="shared" si="2"/>
        <v>-11.100000000000001</v>
      </c>
      <c r="M87" s="11" t="s">
        <v>364</v>
      </c>
      <c r="N87" s="9" t="s">
        <v>236</v>
      </c>
    </row>
    <row r="88" spans="1:14">
      <c r="A88" s="9" t="s">
        <v>362</v>
      </c>
      <c r="B88" s="9"/>
      <c r="C88" s="9"/>
      <c r="D88" s="11" t="s">
        <v>243</v>
      </c>
      <c r="E88" s="11" t="s">
        <v>244</v>
      </c>
      <c r="F88" s="11" t="s">
        <v>235</v>
      </c>
      <c r="G88" s="12">
        <v>44.9</v>
      </c>
      <c r="H88" s="12"/>
      <c r="I88" s="12"/>
      <c r="J88" s="12">
        <v>51.5</v>
      </c>
      <c r="K88" s="12">
        <v>68</v>
      </c>
      <c r="L88" s="12">
        <f t="shared" si="2"/>
        <v>-16.5</v>
      </c>
      <c r="M88" s="11" t="s">
        <v>365</v>
      </c>
      <c r="N88" s="9" t="s">
        <v>236</v>
      </c>
    </row>
    <row r="89" spans="1:14">
      <c r="A89" s="9" t="s">
        <v>362</v>
      </c>
      <c r="B89" s="9"/>
      <c r="C89" s="9"/>
      <c r="D89" s="11" t="s">
        <v>245</v>
      </c>
      <c r="E89" s="11" t="s">
        <v>246</v>
      </c>
      <c r="F89" s="11" t="s">
        <v>235</v>
      </c>
      <c r="G89" s="12"/>
      <c r="H89" s="12"/>
      <c r="I89" s="12"/>
      <c r="J89" s="12">
        <v>74.5</v>
      </c>
      <c r="K89" s="12">
        <v>76.099999999999994</v>
      </c>
      <c r="L89" s="12">
        <f t="shared" si="2"/>
        <v>-1.5999999999999943</v>
      </c>
      <c r="M89" s="11" t="s">
        <v>366</v>
      </c>
      <c r="N89" s="9" t="s">
        <v>236</v>
      </c>
    </row>
    <row r="90" spans="1:14" ht="32">
      <c r="A90" s="5" t="s">
        <v>362</v>
      </c>
      <c r="B90" s="6" t="s">
        <v>247</v>
      </c>
      <c r="C90" s="5" t="s">
        <v>248</v>
      </c>
      <c r="D90" s="7" t="s">
        <v>249</v>
      </c>
      <c r="E90" s="7" t="s">
        <v>250</v>
      </c>
      <c r="F90" s="7" t="s">
        <v>49</v>
      </c>
      <c r="G90" s="8"/>
      <c r="H90" s="8"/>
      <c r="I90" s="8"/>
      <c r="J90" s="8">
        <v>48.1</v>
      </c>
      <c r="K90" s="8">
        <v>67.599999999999994</v>
      </c>
      <c r="L90" s="8">
        <f t="shared" si="2"/>
        <v>-19.499999999999993</v>
      </c>
      <c r="M90" s="7" t="s">
        <v>354</v>
      </c>
      <c r="N90" s="5" t="s">
        <v>251</v>
      </c>
    </row>
    <row r="91" spans="1:14" ht="32">
      <c r="A91" s="5" t="s">
        <v>362</v>
      </c>
      <c r="B91" s="5"/>
      <c r="C91" s="5"/>
      <c r="D91" s="7" t="s">
        <v>252</v>
      </c>
      <c r="E91" s="7" t="s">
        <v>253</v>
      </c>
      <c r="F91" s="7" t="s">
        <v>49</v>
      </c>
      <c r="G91" s="8"/>
      <c r="H91" s="8"/>
      <c r="I91" s="8"/>
      <c r="J91" s="8">
        <v>84.9</v>
      </c>
      <c r="K91" s="8">
        <v>81.3</v>
      </c>
      <c r="L91" s="8">
        <f t="shared" si="2"/>
        <v>3.6000000000000085</v>
      </c>
      <c r="M91" s="7" t="s">
        <v>367</v>
      </c>
      <c r="N91" s="5" t="s">
        <v>251</v>
      </c>
    </row>
    <row r="92" spans="1:14" ht="32">
      <c r="A92" s="5" t="s">
        <v>362</v>
      </c>
      <c r="B92" s="5"/>
      <c r="C92" s="5"/>
      <c r="D92" s="7" t="s">
        <v>254</v>
      </c>
      <c r="E92" s="7" t="s">
        <v>255</v>
      </c>
      <c r="F92" s="7" t="s">
        <v>49</v>
      </c>
      <c r="G92" s="8"/>
      <c r="H92" s="8"/>
      <c r="I92" s="8"/>
      <c r="J92" s="8">
        <v>83.2</v>
      </c>
      <c r="K92" s="8">
        <v>82.3</v>
      </c>
      <c r="L92" s="8">
        <f t="shared" si="2"/>
        <v>0.90000000000000568</v>
      </c>
      <c r="M92" s="7" t="s">
        <v>368</v>
      </c>
      <c r="N92" s="5" t="s">
        <v>251</v>
      </c>
    </row>
    <row r="93" spans="1:14" ht="32">
      <c r="A93" s="5" t="s">
        <v>362</v>
      </c>
      <c r="B93" s="5"/>
      <c r="C93" s="5"/>
      <c r="D93" s="7" t="s">
        <v>256</v>
      </c>
      <c r="E93" s="7" t="s">
        <v>257</v>
      </c>
      <c r="F93" s="7" t="s">
        <v>49</v>
      </c>
      <c r="G93" s="8"/>
      <c r="H93" s="8"/>
      <c r="I93" s="8"/>
      <c r="J93" s="8">
        <v>85.6</v>
      </c>
      <c r="K93" s="8">
        <v>75.099999999999994</v>
      </c>
      <c r="L93" s="8">
        <f t="shared" si="2"/>
        <v>10.5</v>
      </c>
      <c r="M93" s="7" t="s">
        <v>323</v>
      </c>
      <c r="N93" s="5" t="s">
        <v>251</v>
      </c>
    </row>
    <row r="94" spans="1:14" ht="32">
      <c r="A94" s="9" t="s">
        <v>362</v>
      </c>
      <c r="B94" s="10" t="s">
        <v>258</v>
      </c>
      <c r="C94" s="9" t="s">
        <v>259</v>
      </c>
      <c r="D94" s="11" t="s">
        <v>260</v>
      </c>
      <c r="E94" s="11" t="s">
        <v>261</v>
      </c>
      <c r="F94" s="11" t="s">
        <v>49</v>
      </c>
      <c r="G94" s="12"/>
      <c r="H94" s="12"/>
      <c r="I94" s="12"/>
      <c r="J94" s="12">
        <v>82.1</v>
      </c>
      <c r="K94" s="12">
        <v>69.2</v>
      </c>
      <c r="L94" s="12">
        <f t="shared" si="2"/>
        <v>12.899999999999991</v>
      </c>
      <c r="M94" s="11" t="s">
        <v>304</v>
      </c>
      <c r="N94" s="9" t="s">
        <v>262</v>
      </c>
    </row>
    <row r="95" spans="1:14" ht="32">
      <c r="A95" s="9" t="s">
        <v>362</v>
      </c>
      <c r="B95" s="9"/>
      <c r="C95" s="9"/>
      <c r="D95" s="11" t="s">
        <v>263</v>
      </c>
      <c r="E95" s="11" t="s">
        <v>264</v>
      </c>
      <c r="F95" s="11" t="s">
        <v>49</v>
      </c>
      <c r="G95" s="12"/>
      <c r="H95" s="12"/>
      <c r="I95" s="12"/>
      <c r="J95" s="12">
        <v>84.9</v>
      </c>
      <c r="K95" s="12">
        <v>72.8</v>
      </c>
      <c r="L95" s="12">
        <f t="shared" si="2"/>
        <v>12.100000000000009</v>
      </c>
      <c r="M95" s="11" t="s">
        <v>303</v>
      </c>
      <c r="N95" s="9" t="s">
        <v>262</v>
      </c>
    </row>
    <row r="96" spans="1:14" ht="32">
      <c r="A96" s="9" t="s">
        <v>362</v>
      </c>
      <c r="B96" s="9"/>
      <c r="C96" s="9"/>
      <c r="D96" s="11" t="s">
        <v>265</v>
      </c>
      <c r="E96" s="11" t="s">
        <v>266</v>
      </c>
      <c r="F96" s="11" t="s">
        <v>49</v>
      </c>
      <c r="G96" s="12"/>
      <c r="H96" s="12"/>
      <c r="I96" s="12"/>
      <c r="J96" s="12">
        <v>68.599999999999994</v>
      </c>
      <c r="K96" s="12">
        <v>62.7</v>
      </c>
      <c r="L96" s="12">
        <f t="shared" si="2"/>
        <v>5.8999999999999915</v>
      </c>
      <c r="M96" s="11" t="s">
        <v>369</v>
      </c>
      <c r="N96" s="9" t="s">
        <v>262</v>
      </c>
    </row>
    <row r="97" spans="1:14" ht="32">
      <c r="A97" s="9" t="s">
        <v>362</v>
      </c>
      <c r="B97" s="9"/>
      <c r="C97" s="9"/>
      <c r="D97" s="11" t="s">
        <v>267</v>
      </c>
      <c r="E97" s="11" t="s">
        <v>268</v>
      </c>
      <c r="F97" s="11" t="s">
        <v>49</v>
      </c>
      <c r="G97" s="12"/>
      <c r="H97" s="12"/>
      <c r="I97" s="12"/>
      <c r="J97" s="12">
        <v>74.2</v>
      </c>
      <c r="K97" s="12">
        <v>67.900000000000006</v>
      </c>
      <c r="L97" s="12">
        <f t="shared" si="2"/>
        <v>6.2999999999999972</v>
      </c>
      <c r="M97" s="11" t="s">
        <v>370</v>
      </c>
      <c r="N97" s="9" t="s">
        <v>262</v>
      </c>
    </row>
    <row r="98" spans="1:14" ht="32">
      <c r="A98" s="5" t="s">
        <v>362</v>
      </c>
      <c r="B98" s="6" t="s">
        <v>269</v>
      </c>
      <c r="C98" s="5" t="s">
        <v>270</v>
      </c>
      <c r="D98" s="7" t="s">
        <v>271</v>
      </c>
      <c r="E98" s="7" t="s">
        <v>272</v>
      </c>
      <c r="F98" s="7" t="s">
        <v>371</v>
      </c>
      <c r="G98" s="8"/>
      <c r="H98" s="8"/>
      <c r="I98" s="8"/>
      <c r="J98" s="8">
        <v>4.7</v>
      </c>
      <c r="K98" s="8">
        <v>22.1</v>
      </c>
      <c r="L98" s="8">
        <f t="shared" si="2"/>
        <v>-17.400000000000002</v>
      </c>
      <c r="M98" s="7" t="s">
        <v>372</v>
      </c>
      <c r="N98" s="5" t="s">
        <v>273</v>
      </c>
    </row>
    <row r="99" spans="1:14" ht="32">
      <c r="A99" s="5" t="s">
        <v>362</v>
      </c>
      <c r="B99" s="5"/>
      <c r="C99" s="5"/>
      <c r="D99" s="7" t="s">
        <v>274</v>
      </c>
      <c r="E99" s="7" t="s">
        <v>373</v>
      </c>
      <c r="F99" s="7" t="s">
        <v>371</v>
      </c>
      <c r="G99" s="8"/>
      <c r="H99" s="8"/>
      <c r="I99" s="8"/>
      <c r="J99" s="8">
        <v>5</v>
      </c>
      <c r="K99" s="8">
        <v>23</v>
      </c>
      <c r="L99" s="8">
        <f t="shared" si="2"/>
        <v>-18</v>
      </c>
      <c r="M99" s="7" t="s">
        <v>372</v>
      </c>
      <c r="N99" s="5" t="s">
        <v>273</v>
      </c>
    </row>
    <row r="100" spans="1:14" ht="32">
      <c r="A100" s="5" t="s">
        <v>362</v>
      </c>
      <c r="B100" s="5"/>
      <c r="C100" s="5"/>
      <c r="D100" s="7" t="s">
        <v>275</v>
      </c>
      <c r="E100" s="7" t="s">
        <v>276</v>
      </c>
      <c r="F100" s="7" t="s">
        <v>371</v>
      </c>
      <c r="G100" s="8"/>
      <c r="H100" s="8"/>
      <c r="I100" s="8"/>
      <c r="J100" s="8">
        <v>45</v>
      </c>
      <c r="K100" s="8">
        <v>54.3</v>
      </c>
      <c r="L100" s="8">
        <f t="shared" si="2"/>
        <v>-9.2999999999999972</v>
      </c>
      <c r="M100" s="7" t="s">
        <v>374</v>
      </c>
      <c r="N100" s="5" t="s">
        <v>273</v>
      </c>
    </row>
    <row r="101" spans="1:14" ht="32">
      <c r="A101" s="5" t="s">
        <v>362</v>
      </c>
      <c r="B101" s="5"/>
      <c r="C101" s="5"/>
      <c r="D101" s="7" t="s">
        <v>277</v>
      </c>
      <c r="E101" s="7" t="s">
        <v>278</v>
      </c>
      <c r="F101" s="7" t="s">
        <v>371</v>
      </c>
      <c r="G101" s="8"/>
      <c r="H101" s="8"/>
      <c r="I101" s="8"/>
      <c r="J101" s="8">
        <v>19.399999999999999</v>
      </c>
      <c r="K101" s="8">
        <v>39.700000000000003</v>
      </c>
      <c r="L101" s="8">
        <f t="shared" ref="L101:L132" si="3">J101-K101</f>
        <v>-20.300000000000004</v>
      </c>
      <c r="M101" s="7" t="s">
        <v>354</v>
      </c>
      <c r="N101" s="5" t="s">
        <v>273</v>
      </c>
    </row>
    <row r="102" spans="1:14" ht="32">
      <c r="A102" s="5" t="s">
        <v>362</v>
      </c>
      <c r="B102" s="5"/>
      <c r="C102" s="5"/>
      <c r="D102" s="7" t="s">
        <v>279</v>
      </c>
      <c r="E102" s="7" t="s">
        <v>280</v>
      </c>
      <c r="F102" s="7" t="s">
        <v>371</v>
      </c>
      <c r="G102" s="8"/>
      <c r="H102" s="8"/>
      <c r="I102" s="8"/>
      <c r="J102" s="8">
        <v>39.299999999999997</v>
      </c>
      <c r="K102" s="8">
        <v>55.6</v>
      </c>
      <c r="L102" s="8">
        <f t="shared" si="3"/>
        <v>-16.300000000000004</v>
      </c>
      <c r="M102" s="7" t="s">
        <v>354</v>
      </c>
      <c r="N102" s="5" t="s">
        <v>273</v>
      </c>
    </row>
    <row r="104" spans="1:14">
      <c r="A104" s="3" t="s">
        <v>281</v>
      </c>
    </row>
    <row r="105" spans="1:14">
      <c r="A105" s="3" t="s">
        <v>375</v>
      </c>
    </row>
    <row r="106" spans="1:14">
      <c r="A106" s="3" t="s">
        <v>376</v>
      </c>
    </row>
    <row r="107" spans="1:14">
      <c r="A107" s="3" t="s">
        <v>377</v>
      </c>
    </row>
    <row r="108" spans="1:14">
      <c r="A108" s="3" t="s">
        <v>378</v>
      </c>
    </row>
    <row r="109" spans="1:14">
      <c r="A109" s="3" t="s">
        <v>379</v>
      </c>
    </row>
  </sheetData>
  <autoFilter ref="A4:N102" xr:uid="{00000000-0009-0000-0000-000000000000}"/>
  <phoneticPr fontId="1"/>
  <conditionalFormatting sqref="L5:L102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{F062A084-7E7A-A145-B47F-049503BAA2C7}</x14:id>
        </ext>
      </extLst>
    </cfRule>
  </conditionalFormatting>
  <pageMargins left="0.75" right="0.75" top="1" bottom="1" header="0.511811023622047" footer="0.511811023622047"/>
  <pageSetup paperSize="9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062A084-7E7A-A145-B47F-049503BAA2C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L5:L102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項目別詳細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雄介 太田</cp:lastModifiedBy>
  <cp:revision>0</cp:revision>
  <dcterms:created xsi:type="dcterms:W3CDTF">2026-09-08T21:30:20Z</dcterms:created>
  <dcterms:modified xsi:type="dcterms:W3CDTF">2026-09-08T21:34:18Z</dcterms:modified>
  <dc:language>en-US</dc:language>
</cp:coreProperties>
</file>